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sesvetskasela1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9" i="1" l="1"/>
  <c r="D123" i="1"/>
  <c r="D121" i="1"/>
  <c r="D119" i="1"/>
  <c r="D117" i="1"/>
  <c r="D115" i="1"/>
  <c r="D113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48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0" i="1"/>
  <c r="D8" i="1"/>
  <c r="D170" i="1" l="1"/>
</calcChain>
</file>

<file path=xl/sharedStrings.xml><?xml version="1.0" encoding="utf-8"?>
<sst xmlns="http://schemas.openxmlformats.org/spreadsheetml/2006/main" count="448" uniqueCount="167">
  <si>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</si>
  <si>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</si>
  <si>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</si>
  <si>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</si>
  <si>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</si>
  <si>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</si>
  <si>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</si>
  <si>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</si>
  <si>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SESVETSKA SELA_x000D_
LETNIČKA 5_x000D_
SESVETE_x000D_
Tel: +385(1)2043904   Fax: +385(1)2043904_x000D_
OIB: 55295688261_x000D_
Mail: skola@os-sesvetska-sela-zg.skole.hr_x000D_
IBAN: HR6523600001101968670</t>
  </si>
  <si>
    <t>Isplata Sredstava Za Razdoblje: 01.06.2026 Do 30.06.2026</t>
  </si>
  <si>
    <t>HERC TOURS D.O.O</t>
  </si>
  <si>
    <t>97552910640</t>
  </si>
  <si>
    <t>SESVETE</t>
  </si>
  <si>
    <t>OSTALI NESPOMENUTI RASHODI POSLOVANJA</t>
  </si>
  <si>
    <t>OŠ SESVETSKA SELA</t>
  </si>
  <si>
    <t>Ukupno:</t>
  </si>
  <si>
    <t>KRAŠ D.D.</t>
  </si>
  <si>
    <t>94989605030</t>
  </si>
  <si>
    <t>ZAGREB</t>
  </si>
  <si>
    <t>R-GLOBAL d.o.o. za trgovinu i usluge</t>
  </si>
  <si>
    <t>93152082975</t>
  </si>
  <si>
    <t>UREDSKI MATERIJAL I OSTALI MATERIJALNI RASHODI</t>
  </si>
  <si>
    <t>OSTALE USLUGE</t>
  </si>
  <si>
    <t>Zagrebačka banka d.d.</t>
  </si>
  <si>
    <t>92963223473</t>
  </si>
  <si>
    <t>Zagreb</t>
  </si>
  <si>
    <t>BANKARSKE USLUGE I USLUGE PLATNOG PROMETA</t>
  </si>
  <si>
    <t>IN REBUS D.O.O</t>
  </si>
  <si>
    <t>91591564577</t>
  </si>
  <si>
    <t>RAČUNALNE USLUGE</t>
  </si>
  <si>
    <t>HP-HRVATSKA POŠTA D.D.</t>
  </si>
  <si>
    <t>87311810356</t>
  </si>
  <si>
    <t>USLUGE TELEFONA, POŠTE I PRIJEVOZA</t>
  </si>
  <si>
    <t>FINA</t>
  </si>
  <si>
    <t>85821130368</t>
  </si>
  <si>
    <t>ZAGREBAČKI HOLDING d.o.o. - Podružnica Čistoća</t>
  </si>
  <si>
    <t>85584865987.</t>
  </si>
  <si>
    <t>KOMUNALNE USLUGE</t>
  </si>
  <si>
    <t>MET Croatia Energy Trade d.o.o.</t>
  </si>
  <si>
    <t>851066561596</t>
  </si>
  <si>
    <t>ENERGIJA</t>
  </si>
  <si>
    <t>NILA MEDIA GRUPA,d.o.o.</t>
  </si>
  <si>
    <t>83572273882</t>
  </si>
  <si>
    <t>MATERIJAL I SIROVINE</t>
  </si>
  <si>
    <t>VODOOPSKRBA I ODVODNJA d.o.o.</t>
  </si>
  <si>
    <t>83416546499</t>
  </si>
  <si>
    <t>Zagrebinspekt d.o.o.</t>
  </si>
  <si>
    <t>82752153530</t>
  </si>
  <si>
    <t>Zagrebački električni tramvaj</t>
  </si>
  <si>
    <t>82031999604</t>
  </si>
  <si>
    <t>Hrvatski Telekom d.d.</t>
  </si>
  <si>
    <t>81793146560</t>
  </si>
  <si>
    <t>AGRODALM</t>
  </si>
  <si>
    <t>80649374262</t>
  </si>
  <si>
    <t>KOVAČIĆ KONZALTING D.0.0.</t>
  </si>
  <si>
    <t>79608058419</t>
  </si>
  <si>
    <t>TROGIR</t>
  </si>
  <si>
    <t>ČLANARINE</t>
  </si>
  <si>
    <t>TRINDUS EKSPERT D.O.O.</t>
  </si>
  <si>
    <t>77583789735</t>
  </si>
  <si>
    <t>USLUGE TEKUĆEG I INVESTICIJSKOG ODRŽAVANJA</t>
  </si>
  <si>
    <t>ZAGREBAČKE PEKARNE KLARA D.D.</t>
  </si>
  <si>
    <t>76842508189</t>
  </si>
  <si>
    <t>Hrvatski zavod za javno zdravstvo</t>
  </si>
  <si>
    <t>75297532041</t>
  </si>
  <si>
    <t>ZDRAVSTVENE I VETERINARSKE USLUGE</t>
  </si>
  <si>
    <t>SREĆKO TOURS d.o.o.</t>
  </si>
  <si>
    <t>74454217661</t>
  </si>
  <si>
    <t>VRBOVEC</t>
  </si>
  <si>
    <t>MARŠIĆ D.O.O.</t>
  </si>
  <si>
    <t>73334529004</t>
  </si>
  <si>
    <t>PAPIREX d.o.o.</t>
  </si>
  <si>
    <t>72432618326</t>
  </si>
  <si>
    <t>VELIKA GORICA</t>
  </si>
  <si>
    <t>Optimus Lab d.o.o.</t>
  </si>
  <si>
    <t>71981294715</t>
  </si>
  <si>
    <t>ČAKOVEC</t>
  </si>
  <si>
    <t>RIMMAL d.o.o.</t>
  </si>
  <si>
    <t>70776324892</t>
  </si>
  <si>
    <t>TELEMACH HRVATSKA D.O.O.</t>
  </si>
  <si>
    <t>70133616033</t>
  </si>
  <si>
    <t>Primat Logistika d.o.o.</t>
  </si>
  <si>
    <t>64645054565</t>
  </si>
  <si>
    <t>Hrvatski Leskovac</t>
  </si>
  <si>
    <t>UREDSKA OPREMA I NAMJEŠTAJ</t>
  </si>
  <si>
    <t>NARODNE NOVINE</t>
  </si>
  <si>
    <t>64546066176</t>
  </si>
  <si>
    <t>HEP-OPSKRBA D.O.O.</t>
  </si>
  <si>
    <t>63073332379</t>
  </si>
  <si>
    <t>Eko plamen Štimac d.o.o.</t>
  </si>
  <si>
    <t>60384488368</t>
  </si>
  <si>
    <t>DUGO SELO</t>
  </si>
  <si>
    <t>BRIŠART d.o.o.</t>
  </si>
  <si>
    <t>58933898865</t>
  </si>
  <si>
    <t>Sesvete</t>
  </si>
  <si>
    <t>EURO ROSA IP d.o.o.</t>
  </si>
  <si>
    <t>58421021869</t>
  </si>
  <si>
    <t>ALCA ZAGREB d.o.o.</t>
  </si>
  <si>
    <t>58353015102</t>
  </si>
  <si>
    <t>PAN-PEK d.o.o.o.</t>
  </si>
  <si>
    <t>58203211592</t>
  </si>
  <si>
    <t>Mango trgovina, vl.Željko Fiolić</t>
  </si>
  <si>
    <t>559278715858</t>
  </si>
  <si>
    <t>IGO-MAT d.o.o.</t>
  </si>
  <si>
    <t>55662000497</t>
  </si>
  <si>
    <t>BREGANA</t>
  </si>
  <si>
    <t>MINI AUTI, vl. FWHIM ALAGIĆ</t>
  </si>
  <si>
    <t>53066702042</t>
  </si>
  <si>
    <t>ZAPREŠIĆ</t>
  </si>
  <si>
    <t>WIENER OSIGURANJE VIG d.d.</t>
  </si>
  <si>
    <t>52848403362</t>
  </si>
  <si>
    <t>PREMIJE OSIGURANJA</t>
  </si>
  <si>
    <t>GRAFOCENTAR d.o.o.</t>
  </si>
  <si>
    <t>44438339914</t>
  </si>
  <si>
    <t>SESVETSKI KRALJEVEC</t>
  </si>
  <si>
    <t>VINDIJA D.D. -PREHRAMBENA INDUSTRIJA - MESO</t>
  </si>
  <si>
    <t>44138062462.</t>
  </si>
  <si>
    <t>VARAŽDIN</t>
  </si>
  <si>
    <t>VINDIJA D.D. -PREHRAMBENA INDUSTRIJA - MLIJEČNO</t>
  </si>
  <si>
    <t>44138062462</t>
  </si>
  <si>
    <t>Insako d.o.o.</t>
  </si>
  <si>
    <t>39851720584</t>
  </si>
  <si>
    <t>EuropeA Company d.o.o.</t>
  </si>
  <si>
    <t>39831275183</t>
  </si>
  <si>
    <t>ŠKOLSKA KNJIGA d.d.</t>
  </si>
  <si>
    <t>38967655335</t>
  </si>
  <si>
    <t>JURIŠIĆ d.o.o.</t>
  </si>
  <si>
    <t>33820991932</t>
  </si>
  <si>
    <t>BJELOVAR</t>
  </si>
  <si>
    <t>NASTAVNI ZAVOD ZA JAVNO ZDRAVSTVO DR.A.ŠTAMPAR</t>
  </si>
  <si>
    <t>33392005961</t>
  </si>
  <si>
    <t>LINKS d.o.o.</t>
  </si>
  <si>
    <t>32614011568</t>
  </si>
  <si>
    <t>SVETA NEDELJA</t>
  </si>
  <si>
    <t>Art Okviri Tonka</t>
  </si>
  <si>
    <t>21597613299</t>
  </si>
  <si>
    <t>Sesvetski Kraljevec</t>
  </si>
  <si>
    <t>PODRAVKA d.d.</t>
  </si>
  <si>
    <t>18928523252</t>
  </si>
  <si>
    <t>KOPRIVNICA</t>
  </si>
  <si>
    <t>DAROJKOVIĆ D.O.O</t>
  </si>
  <si>
    <t>1</t>
  </si>
  <si>
    <t>-</t>
  </si>
  <si>
    <t>DOMINOVIĆ D.O.O. ZAGREB</t>
  </si>
  <si>
    <t>ADLER GMBH d.o.o. za trgovinu</t>
  </si>
  <si>
    <t>09504489793</t>
  </si>
  <si>
    <t>AKD-ZAŠTITA D.O.O.</t>
  </si>
  <si>
    <t>09253797076</t>
  </si>
  <si>
    <t>TIN-PROIZVODNJA D.O.O.</t>
  </si>
  <si>
    <t>03394514113</t>
  </si>
  <si>
    <t>DIMNJAČARSKA OBRTNIČKA ZADRUGA</t>
  </si>
  <si>
    <t>01254445043</t>
  </si>
  <si>
    <t>LJEKARNA LUKAČIN</t>
  </si>
  <si>
    <t/>
  </si>
  <si>
    <t>EUROTIP</t>
  </si>
  <si>
    <t>PLAĆE ZA REDOVAN RAD</t>
  </si>
  <si>
    <t>PLAĆE ZA PREKOVREMENI RAD</t>
  </si>
  <si>
    <t>PLAĆE ZA POSEBNE UVJETE RADA</t>
  </si>
  <si>
    <t>OSTALI RASHODI ZA ZAPOSLENE</t>
  </si>
  <si>
    <t>DOPRINOSI ZA ZDRAVSTVENO OSIGURANJE</t>
  </si>
  <si>
    <t>SLUŽBENA PUTOVANJA</t>
  </si>
  <si>
    <t>NAKNADE ZA PRIJEVOZ, ZA RAD NA TERENU I ODVOJENI ŽIVOT</t>
  </si>
  <si>
    <t>OSTALE NAKNADE TROŠKOVA ZAPOSLENIKA</t>
  </si>
  <si>
    <t>INTELEKTUALNE I OSOBNE USLUGE</t>
  </si>
  <si>
    <t>NAKNADE ZA RAD PREDSTAVNIČKIH I IZVRŠNIH TIJELA I SLIČNO</t>
  </si>
  <si>
    <t>Pristojbe i naknade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</si>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</sst>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6"/>
  <sheetViews>
    <sheetView tabSelected="1" topLeftCell="A120" zoomScaleNormal="100" workbookViewId="0">
      <selection activeCell="A126" sqref="A126:XFD12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1000</v>
      </c>
      <c r="E7" s="10">
        <v>3299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1000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1904</v>
      </c>
      <c r="E9" s="10">
        <v>3299</v>
      </c>
      <c r="F9" s="9" t="s">
        <v>13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1904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18</v>
      </c>
      <c r="D11" s="18">
        <v>66.3</v>
      </c>
      <c r="E11" s="10">
        <v>3221</v>
      </c>
      <c r="F11" s="9" t="s">
        <v>21</v>
      </c>
      <c r="G11" s="27" t="s">
        <v>14</v>
      </c>
    </row>
    <row r="12" spans="1:7" x14ac:dyDescent="0.25">
      <c r="A12" s="9"/>
      <c r="B12" s="14"/>
      <c r="C12" s="10"/>
      <c r="D12" s="18">
        <v>335.08</v>
      </c>
      <c r="E12" s="10">
        <v>3239</v>
      </c>
      <c r="F12" s="9" t="s">
        <v>22</v>
      </c>
      <c r="G12" s="28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SUM(D11:D12)</f>
        <v>401.38</v>
      </c>
      <c r="E13" s="23"/>
      <c r="F13" s="25"/>
      <c r="G13" s="26"/>
    </row>
    <row r="14" spans="1:7" x14ac:dyDescent="0.25">
      <c r="A14" s="9" t="s">
        <v>23</v>
      </c>
      <c r="B14" s="14" t="s">
        <v>24</v>
      </c>
      <c r="C14" s="10" t="s">
        <v>25</v>
      </c>
      <c r="D14" s="18">
        <v>103.64</v>
      </c>
      <c r="E14" s="10">
        <v>3431</v>
      </c>
      <c r="F14" s="9" t="s">
        <v>26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103.64</v>
      </c>
      <c r="E15" s="23"/>
      <c r="F15" s="25"/>
      <c r="G15" s="26"/>
    </row>
    <row r="16" spans="1:7" x14ac:dyDescent="0.25">
      <c r="A16" s="9" t="s">
        <v>27</v>
      </c>
      <c r="B16" s="14" t="s">
        <v>28</v>
      </c>
      <c r="C16" s="10" t="s">
        <v>18</v>
      </c>
      <c r="D16" s="18">
        <v>265.27999999999997</v>
      </c>
      <c r="E16" s="10">
        <v>3238</v>
      </c>
      <c r="F16" s="9" t="s">
        <v>29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265.27999999999997</v>
      </c>
      <c r="E17" s="23"/>
      <c r="F17" s="25"/>
      <c r="G17" s="26"/>
    </row>
    <row r="18" spans="1:7" x14ac:dyDescent="0.25">
      <c r="A18" s="9" t="s">
        <v>30</v>
      </c>
      <c r="B18" s="14" t="s">
        <v>31</v>
      </c>
      <c r="C18" s="10" t="s">
        <v>18</v>
      </c>
      <c r="D18" s="18">
        <v>34.25</v>
      </c>
      <c r="E18" s="10">
        <v>3231</v>
      </c>
      <c r="F18" s="9" t="s">
        <v>32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34.25</v>
      </c>
      <c r="E19" s="23"/>
      <c r="F19" s="25"/>
      <c r="G19" s="26"/>
    </row>
    <row r="20" spans="1:7" x14ac:dyDescent="0.25">
      <c r="A20" s="9" t="s">
        <v>33</v>
      </c>
      <c r="B20" s="14" t="s">
        <v>34</v>
      </c>
      <c r="C20" s="10" t="s">
        <v>18</v>
      </c>
      <c r="D20" s="18">
        <v>3.32</v>
      </c>
      <c r="E20" s="10">
        <v>3431</v>
      </c>
      <c r="F20" s="9" t="s">
        <v>26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3.32</v>
      </c>
      <c r="E21" s="23"/>
      <c r="F21" s="25"/>
      <c r="G21" s="26"/>
    </row>
    <row r="22" spans="1:7" x14ac:dyDescent="0.25">
      <c r="A22" s="9" t="s">
        <v>35</v>
      </c>
      <c r="B22" s="14" t="s">
        <v>36</v>
      </c>
      <c r="C22" s="10" t="s">
        <v>18</v>
      </c>
      <c r="D22" s="18">
        <v>619.77</v>
      </c>
      <c r="E22" s="10">
        <v>3234</v>
      </c>
      <c r="F22" s="9" t="s">
        <v>37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619.77</v>
      </c>
      <c r="E23" s="23"/>
      <c r="F23" s="25"/>
      <c r="G23" s="26"/>
    </row>
    <row r="24" spans="1:7" x14ac:dyDescent="0.25">
      <c r="A24" s="9" t="s">
        <v>38</v>
      </c>
      <c r="B24" s="14" t="s">
        <v>39</v>
      </c>
      <c r="C24" s="10" t="s">
        <v>18</v>
      </c>
      <c r="D24" s="18">
        <v>999.13</v>
      </c>
      <c r="E24" s="10">
        <v>3223</v>
      </c>
      <c r="F24" s="9" t="s">
        <v>40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999.13</v>
      </c>
      <c r="E25" s="23"/>
      <c r="F25" s="25"/>
      <c r="G25" s="26"/>
    </row>
    <row r="26" spans="1:7" x14ac:dyDescent="0.25">
      <c r="A26" s="9" t="s">
        <v>41</v>
      </c>
      <c r="B26" s="14" t="s">
        <v>42</v>
      </c>
      <c r="C26" s="10" t="s">
        <v>18</v>
      </c>
      <c r="D26" s="18">
        <v>890.63</v>
      </c>
      <c r="E26" s="10">
        <v>3222</v>
      </c>
      <c r="F26" s="9" t="s">
        <v>43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890.63</v>
      </c>
      <c r="E27" s="23"/>
      <c r="F27" s="25"/>
      <c r="G27" s="26"/>
    </row>
    <row r="28" spans="1:7" x14ac:dyDescent="0.25">
      <c r="A28" s="9" t="s">
        <v>44</v>
      </c>
      <c r="B28" s="14" t="s">
        <v>45</v>
      </c>
      <c r="C28" s="10" t="s">
        <v>18</v>
      </c>
      <c r="D28" s="18">
        <v>312.11</v>
      </c>
      <c r="E28" s="10">
        <v>3234</v>
      </c>
      <c r="F28" s="9" t="s">
        <v>37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312.11</v>
      </c>
      <c r="E29" s="23"/>
      <c r="F29" s="25"/>
      <c r="G29" s="26"/>
    </row>
    <row r="30" spans="1:7" x14ac:dyDescent="0.25">
      <c r="A30" s="9" t="s">
        <v>46</v>
      </c>
      <c r="B30" s="14" t="s">
        <v>47</v>
      </c>
      <c r="C30" s="10" t="s">
        <v>18</v>
      </c>
      <c r="D30" s="18">
        <v>812.5</v>
      </c>
      <c r="E30" s="10">
        <v>3299</v>
      </c>
      <c r="F30" s="9" t="s">
        <v>13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812.5</v>
      </c>
      <c r="E31" s="23"/>
      <c r="F31" s="25"/>
      <c r="G31" s="26"/>
    </row>
    <row r="32" spans="1:7" x14ac:dyDescent="0.25">
      <c r="A32" s="9" t="s">
        <v>48</v>
      </c>
      <c r="B32" s="14" t="s">
        <v>49</v>
      </c>
      <c r="C32" s="10" t="s">
        <v>18</v>
      </c>
      <c r="D32" s="18">
        <v>7241.63</v>
      </c>
      <c r="E32" s="10">
        <v>3231</v>
      </c>
      <c r="F32" s="9" t="s">
        <v>32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7241.63</v>
      </c>
      <c r="E33" s="23"/>
      <c r="F33" s="25"/>
      <c r="G33" s="26"/>
    </row>
    <row r="34" spans="1:7" x14ac:dyDescent="0.25">
      <c r="A34" s="9" t="s">
        <v>50</v>
      </c>
      <c r="B34" s="14" t="s">
        <v>51</v>
      </c>
      <c r="C34" s="10" t="s">
        <v>18</v>
      </c>
      <c r="D34" s="18">
        <v>11.61</v>
      </c>
      <c r="E34" s="10">
        <v>3231</v>
      </c>
      <c r="F34" s="9" t="s">
        <v>32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11.61</v>
      </c>
      <c r="E35" s="23"/>
      <c r="F35" s="25"/>
      <c r="G35" s="26"/>
    </row>
    <row r="36" spans="1:7" x14ac:dyDescent="0.25">
      <c r="A36" s="9" t="s">
        <v>52</v>
      </c>
      <c r="B36" s="14" t="s">
        <v>53</v>
      </c>
      <c r="C36" s="10" t="s">
        <v>18</v>
      </c>
      <c r="D36" s="18">
        <v>2551.5700000000002</v>
      </c>
      <c r="E36" s="10">
        <v>3222</v>
      </c>
      <c r="F36" s="9" t="s">
        <v>43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2551.5700000000002</v>
      </c>
      <c r="E37" s="23"/>
      <c r="F37" s="25"/>
      <c r="G37" s="26"/>
    </row>
    <row r="38" spans="1:7" x14ac:dyDescent="0.25">
      <c r="A38" s="9" t="s">
        <v>54</v>
      </c>
      <c r="B38" s="14" t="s">
        <v>55</v>
      </c>
      <c r="C38" s="10" t="s">
        <v>56</v>
      </c>
      <c r="D38" s="18">
        <v>282.5</v>
      </c>
      <c r="E38" s="10">
        <v>3294</v>
      </c>
      <c r="F38" s="9" t="s">
        <v>57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282.5</v>
      </c>
      <c r="E39" s="23"/>
      <c r="F39" s="25"/>
      <c r="G39" s="26"/>
    </row>
    <row r="40" spans="1:7" x14ac:dyDescent="0.25">
      <c r="A40" s="9" t="s">
        <v>58</v>
      </c>
      <c r="B40" s="14" t="s">
        <v>59</v>
      </c>
      <c r="C40" s="10" t="s">
        <v>18</v>
      </c>
      <c r="D40" s="18">
        <v>855.5</v>
      </c>
      <c r="E40" s="10">
        <v>3232</v>
      </c>
      <c r="F40" s="9" t="s">
        <v>60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855.5</v>
      </c>
      <c r="E41" s="23"/>
      <c r="F41" s="25"/>
      <c r="G41" s="26"/>
    </row>
    <row r="42" spans="1:7" x14ac:dyDescent="0.25">
      <c r="A42" s="9" t="s">
        <v>61</v>
      </c>
      <c r="B42" s="14" t="s">
        <v>62</v>
      </c>
      <c r="C42" s="10" t="s">
        <v>18</v>
      </c>
      <c r="D42" s="18">
        <v>4229.3900000000003</v>
      </c>
      <c r="E42" s="10">
        <v>3222</v>
      </c>
      <c r="F42" s="9" t="s">
        <v>43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4229.3900000000003</v>
      </c>
      <c r="E43" s="23"/>
      <c r="F43" s="25"/>
      <c r="G43" s="26"/>
    </row>
    <row r="44" spans="1:7" x14ac:dyDescent="0.25">
      <c r="A44" s="9" t="s">
        <v>63</v>
      </c>
      <c r="B44" s="14" t="s">
        <v>64</v>
      </c>
      <c r="C44" s="10" t="s">
        <v>25</v>
      </c>
      <c r="D44" s="18">
        <v>212.5</v>
      </c>
      <c r="E44" s="10">
        <v>3236</v>
      </c>
      <c r="F44" s="9" t="s">
        <v>65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212.5</v>
      </c>
      <c r="E45" s="23"/>
      <c r="F45" s="25"/>
      <c r="G45" s="26"/>
    </row>
    <row r="46" spans="1:7" x14ac:dyDescent="0.25">
      <c r="A46" s="9" t="s">
        <v>66</v>
      </c>
      <c r="B46" s="14" t="s">
        <v>67</v>
      </c>
      <c r="C46" s="10" t="s">
        <v>68</v>
      </c>
      <c r="D46" s="18">
        <v>792</v>
      </c>
      <c r="E46" s="10">
        <v>3231</v>
      </c>
      <c r="F46" s="9" t="s">
        <v>32</v>
      </c>
      <c r="G46" s="27" t="s">
        <v>14</v>
      </c>
    </row>
    <row r="47" spans="1:7" x14ac:dyDescent="0.25">
      <c r="A47" s="9"/>
      <c r="B47" s="14"/>
      <c r="C47" s="10"/>
      <c r="D47" s="18">
        <v>2156</v>
      </c>
      <c r="E47" s="10">
        <v>3299</v>
      </c>
      <c r="F47" s="9" t="s">
        <v>13</v>
      </c>
      <c r="G47" s="28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SUM(D46:D47)</f>
        <v>2948</v>
      </c>
      <c r="E48" s="23"/>
      <c r="F48" s="25"/>
      <c r="G48" s="26"/>
    </row>
    <row r="49" spans="1:7" x14ac:dyDescent="0.25">
      <c r="A49" s="9" t="s">
        <v>69</v>
      </c>
      <c r="B49" s="14" t="s">
        <v>70</v>
      </c>
      <c r="C49" s="10" t="s">
        <v>12</v>
      </c>
      <c r="D49" s="18">
        <v>178.54</v>
      </c>
      <c r="E49" s="10">
        <v>3221</v>
      </c>
      <c r="F49" s="9" t="s">
        <v>21</v>
      </c>
      <c r="G49" s="27" t="s">
        <v>14</v>
      </c>
    </row>
    <row r="50" spans="1:7" x14ac:dyDescent="0.25">
      <c r="A50" s="9"/>
      <c r="B50" s="14"/>
      <c r="C50" s="10"/>
      <c r="D50" s="18">
        <v>89.81</v>
      </c>
      <c r="E50" s="10">
        <v>3222</v>
      </c>
      <c r="F50" s="9" t="s">
        <v>43</v>
      </c>
      <c r="G50" s="28" t="s">
        <v>14</v>
      </c>
    </row>
    <row r="51" spans="1:7" x14ac:dyDescent="0.25">
      <c r="A51" s="9"/>
      <c r="B51" s="14"/>
      <c r="C51" s="10"/>
      <c r="D51" s="18">
        <v>25</v>
      </c>
      <c r="E51" s="10">
        <v>3232</v>
      </c>
      <c r="F51" s="9" t="s">
        <v>60</v>
      </c>
      <c r="G51" s="28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SUM(D49:D51)</f>
        <v>293.35000000000002</v>
      </c>
      <c r="E52" s="23"/>
      <c r="F52" s="25"/>
      <c r="G52" s="26"/>
    </row>
    <row r="53" spans="1:7" x14ac:dyDescent="0.25">
      <c r="A53" s="9" t="s">
        <v>71</v>
      </c>
      <c r="B53" s="14" t="s">
        <v>72</v>
      </c>
      <c r="C53" s="10" t="s">
        <v>73</v>
      </c>
      <c r="D53" s="18">
        <v>120</v>
      </c>
      <c r="E53" s="10">
        <v>3221</v>
      </c>
      <c r="F53" s="9" t="s">
        <v>21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120</v>
      </c>
      <c r="E54" s="23"/>
      <c r="F54" s="25"/>
      <c r="G54" s="26"/>
    </row>
    <row r="55" spans="1:7" x14ac:dyDescent="0.25">
      <c r="A55" s="9" t="s">
        <v>74</v>
      </c>
      <c r="B55" s="14" t="s">
        <v>75</v>
      </c>
      <c r="C55" s="10" t="s">
        <v>76</v>
      </c>
      <c r="D55" s="18">
        <v>312.5</v>
      </c>
      <c r="E55" s="10">
        <v>3238</v>
      </c>
      <c r="F55" s="9" t="s">
        <v>29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312.5</v>
      </c>
      <c r="E56" s="23"/>
      <c r="F56" s="25"/>
      <c r="G56" s="26"/>
    </row>
    <row r="57" spans="1:7" x14ac:dyDescent="0.25">
      <c r="A57" s="9" t="s">
        <v>77</v>
      </c>
      <c r="B57" s="14" t="s">
        <v>78</v>
      </c>
      <c r="C57" s="10" t="s">
        <v>12</v>
      </c>
      <c r="D57" s="18">
        <v>4243.4399999999996</v>
      </c>
      <c r="E57" s="10">
        <v>3222</v>
      </c>
      <c r="F57" s="9" t="s">
        <v>43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4243.4399999999996</v>
      </c>
      <c r="E58" s="23"/>
      <c r="F58" s="25"/>
      <c r="G58" s="26"/>
    </row>
    <row r="59" spans="1:7" x14ac:dyDescent="0.25">
      <c r="A59" s="9" t="s">
        <v>79</v>
      </c>
      <c r="B59" s="14" t="s">
        <v>80</v>
      </c>
      <c r="C59" s="10" t="s">
        <v>18</v>
      </c>
      <c r="D59" s="18">
        <v>17</v>
      </c>
      <c r="E59" s="10">
        <v>3231</v>
      </c>
      <c r="F59" s="9" t="s">
        <v>32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17</v>
      </c>
      <c r="E60" s="23"/>
      <c r="F60" s="25"/>
      <c r="G60" s="26"/>
    </row>
    <row r="61" spans="1:7" x14ac:dyDescent="0.25">
      <c r="A61" s="9" t="s">
        <v>81</v>
      </c>
      <c r="B61" s="14" t="s">
        <v>82</v>
      </c>
      <c r="C61" s="10" t="s">
        <v>83</v>
      </c>
      <c r="D61" s="18">
        <v>400</v>
      </c>
      <c r="E61" s="10">
        <v>4221</v>
      </c>
      <c r="F61" s="9" t="s">
        <v>84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400</v>
      </c>
      <c r="E62" s="23"/>
      <c r="F62" s="25"/>
      <c r="G62" s="26"/>
    </row>
    <row r="63" spans="1:7" x14ac:dyDescent="0.25">
      <c r="A63" s="9" t="s">
        <v>85</v>
      </c>
      <c r="B63" s="14" t="s">
        <v>86</v>
      </c>
      <c r="C63" s="10" t="s">
        <v>18</v>
      </c>
      <c r="D63" s="18">
        <v>320</v>
      </c>
      <c r="E63" s="10">
        <v>3221</v>
      </c>
      <c r="F63" s="9" t="s">
        <v>21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320</v>
      </c>
      <c r="E64" s="23"/>
      <c r="F64" s="25"/>
      <c r="G64" s="26"/>
    </row>
    <row r="65" spans="1:7" x14ac:dyDescent="0.25">
      <c r="A65" s="9" t="s">
        <v>87</v>
      </c>
      <c r="B65" s="14" t="s">
        <v>88</v>
      </c>
      <c r="C65" s="10" t="s">
        <v>18</v>
      </c>
      <c r="D65" s="18">
        <v>2633.31</v>
      </c>
      <c r="E65" s="10">
        <v>3223</v>
      </c>
      <c r="F65" s="9" t="s">
        <v>40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2633.31</v>
      </c>
      <c r="E66" s="23"/>
      <c r="F66" s="25"/>
      <c r="G66" s="26"/>
    </row>
    <row r="67" spans="1:7" x14ac:dyDescent="0.25">
      <c r="A67" s="9" t="s">
        <v>89</v>
      </c>
      <c r="B67" s="14" t="s">
        <v>90</v>
      </c>
      <c r="C67" s="10" t="s">
        <v>91</v>
      </c>
      <c r="D67" s="18">
        <v>1400</v>
      </c>
      <c r="E67" s="10">
        <v>3232</v>
      </c>
      <c r="F67" s="9" t="s">
        <v>60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1400</v>
      </c>
      <c r="E68" s="23"/>
      <c r="F68" s="25"/>
      <c r="G68" s="26"/>
    </row>
    <row r="69" spans="1:7" x14ac:dyDescent="0.25">
      <c r="A69" s="9" t="s">
        <v>92</v>
      </c>
      <c r="B69" s="14" t="s">
        <v>93</v>
      </c>
      <c r="C69" s="10" t="s">
        <v>94</v>
      </c>
      <c r="D69" s="18">
        <v>226.01</v>
      </c>
      <c r="E69" s="10">
        <v>3232</v>
      </c>
      <c r="F69" s="9" t="s">
        <v>60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226.01</v>
      </c>
      <c r="E70" s="23"/>
      <c r="F70" s="25"/>
      <c r="G70" s="26"/>
    </row>
    <row r="71" spans="1:7" x14ac:dyDescent="0.25">
      <c r="A71" s="9" t="s">
        <v>95</v>
      </c>
      <c r="B71" s="14" t="s">
        <v>96</v>
      </c>
      <c r="C71" s="10" t="s">
        <v>18</v>
      </c>
      <c r="D71" s="18">
        <v>194.78</v>
      </c>
      <c r="E71" s="10">
        <v>3221</v>
      </c>
      <c r="F71" s="9" t="s">
        <v>21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194.78</v>
      </c>
      <c r="E72" s="23"/>
      <c r="F72" s="25"/>
      <c r="G72" s="26"/>
    </row>
    <row r="73" spans="1:7" x14ac:dyDescent="0.25">
      <c r="A73" s="9" t="s">
        <v>97</v>
      </c>
      <c r="B73" s="14" t="s">
        <v>98</v>
      </c>
      <c r="C73" s="10" t="s">
        <v>18</v>
      </c>
      <c r="D73" s="18">
        <v>143.26</v>
      </c>
      <c r="E73" s="10">
        <v>3221</v>
      </c>
      <c r="F73" s="9" t="s">
        <v>21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143.26</v>
      </c>
      <c r="E74" s="23"/>
      <c r="F74" s="25"/>
      <c r="G74" s="26"/>
    </row>
    <row r="75" spans="1:7" x14ac:dyDescent="0.25">
      <c r="A75" s="9" t="s">
        <v>99</v>
      </c>
      <c r="B75" s="14" t="s">
        <v>100</v>
      </c>
      <c r="C75" s="10" t="s">
        <v>18</v>
      </c>
      <c r="D75" s="18">
        <v>902.88</v>
      </c>
      <c r="E75" s="10">
        <v>3222</v>
      </c>
      <c r="F75" s="9" t="s">
        <v>43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902.88</v>
      </c>
      <c r="E76" s="23"/>
      <c r="F76" s="25"/>
      <c r="G76" s="26"/>
    </row>
    <row r="77" spans="1:7" x14ac:dyDescent="0.25">
      <c r="A77" s="9" t="s">
        <v>101</v>
      </c>
      <c r="B77" s="14" t="s">
        <v>102</v>
      </c>
      <c r="C77" s="10" t="s">
        <v>94</v>
      </c>
      <c r="D77" s="18">
        <v>2766.3</v>
      </c>
      <c r="E77" s="10">
        <v>3222</v>
      </c>
      <c r="F77" s="9" t="s">
        <v>43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2766.3</v>
      </c>
      <c r="E78" s="23"/>
      <c r="F78" s="25"/>
      <c r="G78" s="26"/>
    </row>
    <row r="79" spans="1:7" x14ac:dyDescent="0.25">
      <c r="A79" s="9" t="s">
        <v>103</v>
      </c>
      <c r="B79" s="14" t="s">
        <v>104</v>
      </c>
      <c r="C79" s="10" t="s">
        <v>105</v>
      </c>
      <c r="D79" s="18">
        <v>2462.46</v>
      </c>
      <c r="E79" s="10">
        <v>3222</v>
      </c>
      <c r="F79" s="9" t="s">
        <v>43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2462.46</v>
      </c>
      <c r="E80" s="23"/>
      <c r="F80" s="25"/>
      <c r="G80" s="26"/>
    </row>
    <row r="81" spans="1:7" x14ac:dyDescent="0.25">
      <c r="A81" s="9" t="s">
        <v>106</v>
      </c>
      <c r="B81" s="14" t="s">
        <v>107</v>
      </c>
      <c r="C81" s="10" t="s">
        <v>108</v>
      </c>
      <c r="D81" s="18">
        <v>500</v>
      </c>
      <c r="E81" s="10">
        <v>3299</v>
      </c>
      <c r="F81" s="9" t="s">
        <v>13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500</v>
      </c>
      <c r="E82" s="23"/>
      <c r="F82" s="25"/>
      <c r="G82" s="26"/>
    </row>
    <row r="83" spans="1:7" x14ac:dyDescent="0.25">
      <c r="A83" s="9" t="s">
        <v>109</v>
      </c>
      <c r="B83" s="14" t="s">
        <v>110</v>
      </c>
      <c r="C83" s="10" t="s">
        <v>18</v>
      </c>
      <c r="D83" s="18">
        <v>711.51</v>
      </c>
      <c r="E83" s="10">
        <v>3292</v>
      </c>
      <c r="F83" s="9" t="s">
        <v>111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711.51</v>
      </c>
      <c r="E84" s="23"/>
      <c r="F84" s="25"/>
      <c r="G84" s="26"/>
    </row>
    <row r="85" spans="1:7" x14ac:dyDescent="0.25">
      <c r="A85" s="9" t="s">
        <v>112</v>
      </c>
      <c r="B85" s="14" t="s">
        <v>113</v>
      </c>
      <c r="C85" s="10" t="s">
        <v>114</v>
      </c>
      <c r="D85" s="18">
        <v>74.72</v>
      </c>
      <c r="E85" s="10">
        <v>3221</v>
      </c>
      <c r="F85" s="9" t="s">
        <v>21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74.72</v>
      </c>
      <c r="E86" s="23"/>
      <c r="F86" s="25"/>
      <c r="G86" s="26"/>
    </row>
    <row r="87" spans="1:7" x14ac:dyDescent="0.25">
      <c r="A87" s="9" t="s">
        <v>115</v>
      </c>
      <c r="B87" s="14" t="s">
        <v>116</v>
      </c>
      <c r="C87" s="10" t="s">
        <v>117</v>
      </c>
      <c r="D87" s="18">
        <v>1807.01</v>
      </c>
      <c r="E87" s="10">
        <v>3222</v>
      </c>
      <c r="F87" s="9" t="s">
        <v>43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1807.01</v>
      </c>
      <c r="E88" s="23"/>
      <c r="F88" s="25"/>
      <c r="G88" s="26"/>
    </row>
    <row r="89" spans="1:7" x14ac:dyDescent="0.25">
      <c r="A89" s="9" t="s">
        <v>118</v>
      </c>
      <c r="B89" s="14" t="s">
        <v>119</v>
      </c>
      <c r="C89" s="10" t="s">
        <v>117</v>
      </c>
      <c r="D89" s="18">
        <v>4306.1499999999996</v>
      </c>
      <c r="E89" s="10">
        <v>3222</v>
      </c>
      <c r="F89" s="9" t="s">
        <v>43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4306.1499999999996</v>
      </c>
      <c r="E90" s="23"/>
      <c r="F90" s="25"/>
      <c r="G90" s="26"/>
    </row>
    <row r="91" spans="1:7" x14ac:dyDescent="0.25">
      <c r="A91" s="9" t="s">
        <v>120</v>
      </c>
      <c r="B91" s="14" t="s">
        <v>121</v>
      </c>
      <c r="C91" s="10" t="s">
        <v>18</v>
      </c>
      <c r="D91" s="18">
        <v>249.75</v>
      </c>
      <c r="E91" s="10">
        <v>3221</v>
      </c>
      <c r="F91" s="9" t="s">
        <v>21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24">
        <f>SUM(D91:D91)</f>
        <v>249.75</v>
      </c>
      <c r="E92" s="23"/>
      <c r="F92" s="25"/>
      <c r="G92" s="26"/>
    </row>
    <row r="93" spans="1:7" x14ac:dyDescent="0.25">
      <c r="A93" s="9" t="s">
        <v>122</v>
      </c>
      <c r="B93" s="14" t="s">
        <v>123</v>
      </c>
      <c r="C93" s="10" t="s">
        <v>25</v>
      </c>
      <c r="D93" s="18">
        <v>150</v>
      </c>
      <c r="E93" s="10">
        <v>3239</v>
      </c>
      <c r="F93" s="9" t="s">
        <v>22</v>
      </c>
      <c r="G93" s="27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SUM(D93:D93)</f>
        <v>150</v>
      </c>
      <c r="E94" s="23"/>
      <c r="F94" s="25"/>
      <c r="G94" s="26"/>
    </row>
    <row r="95" spans="1:7" x14ac:dyDescent="0.25">
      <c r="A95" s="9" t="s">
        <v>124</v>
      </c>
      <c r="B95" s="14" t="s">
        <v>125</v>
      </c>
      <c r="C95" s="10" t="s">
        <v>18</v>
      </c>
      <c r="D95" s="18">
        <v>51.38</v>
      </c>
      <c r="E95" s="10">
        <v>3299</v>
      </c>
      <c r="F95" s="9" t="s">
        <v>13</v>
      </c>
      <c r="G95" s="27" t="s">
        <v>14</v>
      </c>
    </row>
    <row r="96" spans="1:7" ht="27" customHeight="1" thickBot="1" x14ac:dyDescent="0.3">
      <c r="A96" s="21" t="s">
        <v>15</v>
      </c>
      <c r="B96" s="22"/>
      <c r="C96" s="23"/>
      <c r="D96" s="24">
        <f>SUM(D95:D95)</f>
        <v>51.38</v>
      </c>
      <c r="E96" s="23"/>
      <c r="F96" s="25"/>
      <c r="G96" s="26"/>
    </row>
    <row r="97" spans="1:7" x14ac:dyDescent="0.25">
      <c r="A97" s="9" t="s">
        <v>126</v>
      </c>
      <c r="B97" s="14" t="s">
        <v>127</v>
      </c>
      <c r="C97" s="10" t="s">
        <v>128</v>
      </c>
      <c r="D97" s="18">
        <v>735.8</v>
      </c>
      <c r="E97" s="10">
        <v>3299</v>
      </c>
      <c r="F97" s="9" t="s">
        <v>13</v>
      </c>
      <c r="G97" s="27" t="s">
        <v>14</v>
      </c>
    </row>
    <row r="98" spans="1:7" ht="27" customHeight="1" thickBot="1" x14ac:dyDescent="0.3">
      <c r="A98" s="21" t="s">
        <v>15</v>
      </c>
      <c r="B98" s="22"/>
      <c r="C98" s="23"/>
      <c r="D98" s="24">
        <f>SUM(D97:D97)</f>
        <v>735.8</v>
      </c>
      <c r="E98" s="23"/>
      <c r="F98" s="25"/>
      <c r="G98" s="26"/>
    </row>
    <row r="99" spans="1:7" x14ac:dyDescent="0.25">
      <c r="A99" s="9" t="s">
        <v>129</v>
      </c>
      <c r="B99" s="14" t="s">
        <v>130</v>
      </c>
      <c r="C99" s="10" t="s">
        <v>18</v>
      </c>
      <c r="D99" s="18">
        <v>112.24</v>
      </c>
      <c r="E99" s="10">
        <v>3236</v>
      </c>
      <c r="F99" s="9" t="s">
        <v>65</v>
      </c>
      <c r="G99" s="27" t="s">
        <v>14</v>
      </c>
    </row>
    <row r="100" spans="1:7" ht="27" customHeight="1" thickBot="1" x14ac:dyDescent="0.3">
      <c r="A100" s="21" t="s">
        <v>15</v>
      </c>
      <c r="B100" s="22"/>
      <c r="C100" s="23"/>
      <c r="D100" s="24">
        <f>SUM(D99:D99)</f>
        <v>112.24</v>
      </c>
      <c r="E100" s="23"/>
      <c r="F100" s="25"/>
      <c r="G100" s="26"/>
    </row>
    <row r="101" spans="1:7" x14ac:dyDescent="0.25">
      <c r="A101" s="9" t="s">
        <v>131</v>
      </c>
      <c r="B101" s="14" t="s">
        <v>132</v>
      </c>
      <c r="C101" s="10" t="s">
        <v>133</v>
      </c>
      <c r="D101" s="18">
        <v>899.99</v>
      </c>
      <c r="E101" s="10">
        <v>4221</v>
      </c>
      <c r="F101" s="9" t="s">
        <v>84</v>
      </c>
      <c r="G101" s="27" t="s">
        <v>14</v>
      </c>
    </row>
    <row r="102" spans="1:7" ht="27" customHeight="1" thickBot="1" x14ac:dyDescent="0.3">
      <c r="A102" s="21" t="s">
        <v>15</v>
      </c>
      <c r="B102" s="22"/>
      <c r="C102" s="23"/>
      <c r="D102" s="24">
        <f>SUM(D101:D101)</f>
        <v>899.99</v>
      </c>
      <c r="E102" s="23"/>
      <c r="F102" s="25"/>
      <c r="G102" s="26"/>
    </row>
    <row r="103" spans="1:7" x14ac:dyDescent="0.25">
      <c r="A103" s="9" t="s">
        <v>134</v>
      </c>
      <c r="B103" s="14" t="s">
        <v>135</v>
      </c>
      <c r="C103" s="10" t="s">
        <v>136</v>
      </c>
      <c r="D103" s="18">
        <v>88</v>
      </c>
      <c r="E103" s="10">
        <v>3299</v>
      </c>
      <c r="F103" s="9" t="s">
        <v>13</v>
      </c>
      <c r="G103" s="27" t="s">
        <v>14</v>
      </c>
    </row>
    <row r="104" spans="1:7" ht="27" customHeight="1" thickBot="1" x14ac:dyDescent="0.3">
      <c r="A104" s="21" t="s">
        <v>15</v>
      </c>
      <c r="B104" s="22"/>
      <c r="C104" s="23"/>
      <c r="D104" s="24">
        <f>SUM(D103:D103)</f>
        <v>88</v>
      </c>
      <c r="E104" s="23"/>
      <c r="F104" s="25"/>
      <c r="G104" s="26"/>
    </row>
    <row r="105" spans="1:7" x14ac:dyDescent="0.25">
      <c r="A105" s="9" t="s">
        <v>137</v>
      </c>
      <c r="B105" s="14" t="s">
        <v>138</v>
      </c>
      <c r="C105" s="10" t="s">
        <v>139</v>
      </c>
      <c r="D105" s="18">
        <v>1165.47</v>
      </c>
      <c r="E105" s="10">
        <v>3222</v>
      </c>
      <c r="F105" s="9" t="s">
        <v>43</v>
      </c>
      <c r="G105" s="27" t="s">
        <v>14</v>
      </c>
    </row>
    <row r="106" spans="1:7" ht="27" customHeight="1" thickBot="1" x14ac:dyDescent="0.3">
      <c r="A106" s="21" t="s">
        <v>15</v>
      </c>
      <c r="B106" s="22"/>
      <c r="C106" s="23"/>
      <c r="D106" s="24">
        <f>SUM(D105:D105)</f>
        <v>1165.47</v>
      </c>
      <c r="E106" s="23"/>
      <c r="F106" s="25"/>
      <c r="G106" s="26"/>
    </row>
    <row r="107" spans="1:7" x14ac:dyDescent="0.25">
      <c r="A107" s="9" t="s">
        <v>140</v>
      </c>
      <c r="B107" s="14" t="s">
        <v>141</v>
      </c>
      <c r="C107" s="10" t="s">
        <v>142</v>
      </c>
      <c r="D107" s="18">
        <v>315</v>
      </c>
      <c r="E107" s="10">
        <v>3299</v>
      </c>
      <c r="F107" s="9" t="s">
        <v>13</v>
      </c>
      <c r="G107" s="27" t="s">
        <v>14</v>
      </c>
    </row>
    <row r="108" spans="1:7" ht="27" customHeight="1" thickBot="1" x14ac:dyDescent="0.3">
      <c r="A108" s="21" t="s">
        <v>15</v>
      </c>
      <c r="B108" s="22"/>
      <c r="C108" s="23"/>
      <c r="D108" s="24">
        <f>SUM(D107:D107)</f>
        <v>315</v>
      </c>
      <c r="E108" s="23"/>
      <c r="F108" s="25"/>
      <c r="G108" s="26"/>
    </row>
    <row r="109" spans="1:7" x14ac:dyDescent="0.25">
      <c r="A109" s="9" t="s">
        <v>143</v>
      </c>
      <c r="B109" s="14" t="s">
        <v>141</v>
      </c>
      <c r="C109" s="10" t="s">
        <v>142</v>
      </c>
      <c r="D109" s="18">
        <v>86.37</v>
      </c>
      <c r="E109" s="10">
        <v>3221</v>
      </c>
      <c r="F109" s="9" t="s">
        <v>21</v>
      </c>
      <c r="G109" s="27" t="s">
        <v>14</v>
      </c>
    </row>
    <row r="110" spans="1:7" ht="27" customHeight="1" thickBot="1" x14ac:dyDescent="0.3">
      <c r="A110" s="21" t="s">
        <v>15</v>
      </c>
      <c r="B110" s="22"/>
      <c r="C110" s="23"/>
      <c r="D110" s="24">
        <f>SUM(D109:D109)</f>
        <v>86.37</v>
      </c>
      <c r="E110" s="23"/>
      <c r="F110" s="25"/>
      <c r="G110" s="26"/>
    </row>
    <row r="111" spans="1:7" x14ac:dyDescent="0.25">
      <c r="A111" s="9" t="s">
        <v>144</v>
      </c>
      <c r="B111" s="14" t="s">
        <v>145</v>
      </c>
      <c r="C111" s="10" t="s">
        <v>18</v>
      </c>
      <c r="D111" s="18">
        <v>157.5</v>
      </c>
      <c r="E111" s="10">
        <v>3238</v>
      </c>
      <c r="F111" s="9" t="s">
        <v>29</v>
      </c>
      <c r="G111" s="27" t="s">
        <v>14</v>
      </c>
    </row>
    <row r="112" spans="1:7" x14ac:dyDescent="0.25">
      <c r="A112" s="9"/>
      <c r="B112" s="14"/>
      <c r="C112" s="10"/>
      <c r="D112" s="18">
        <v>737.44</v>
      </c>
      <c r="E112" s="10">
        <v>4221</v>
      </c>
      <c r="F112" s="9" t="s">
        <v>84</v>
      </c>
      <c r="G112" s="28" t="s">
        <v>14</v>
      </c>
    </row>
    <row r="113" spans="1:7" ht="27" customHeight="1" thickBot="1" x14ac:dyDescent="0.3">
      <c r="A113" s="21" t="s">
        <v>15</v>
      </c>
      <c r="B113" s="22"/>
      <c r="C113" s="23"/>
      <c r="D113" s="24">
        <f>SUM(D111:D112)</f>
        <v>894.94</v>
      </c>
      <c r="E113" s="23"/>
      <c r="F113" s="25"/>
      <c r="G113" s="26"/>
    </row>
    <row r="114" spans="1:7" x14ac:dyDescent="0.25">
      <c r="A114" s="9" t="s">
        <v>146</v>
      </c>
      <c r="B114" s="14" t="s">
        <v>147</v>
      </c>
      <c r="C114" s="10" t="s">
        <v>18</v>
      </c>
      <c r="D114" s="18">
        <v>110</v>
      </c>
      <c r="E114" s="10">
        <v>3239</v>
      </c>
      <c r="F114" s="9" t="s">
        <v>22</v>
      </c>
      <c r="G114" s="27" t="s">
        <v>14</v>
      </c>
    </row>
    <row r="115" spans="1:7" ht="27" customHeight="1" thickBot="1" x14ac:dyDescent="0.3">
      <c r="A115" s="21" t="s">
        <v>15</v>
      </c>
      <c r="B115" s="22"/>
      <c r="C115" s="23"/>
      <c r="D115" s="24">
        <f>SUM(D114:D114)</f>
        <v>110</v>
      </c>
      <c r="E115" s="23"/>
      <c r="F115" s="25"/>
      <c r="G115" s="26"/>
    </row>
    <row r="116" spans="1:7" x14ac:dyDescent="0.25">
      <c r="A116" s="9" t="s">
        <v>148</v>
      </c>
      <c r="B116" s="14" t="s">
        <v>149</v>
      </c>
      <c r="C116" s="10" t="s">
        <v>18</v>
      </c>
      <c r="D116" s="18">
        <v>2872.04</v>
      </c>
      <c r="E116" s="10">
        <v>3222</v>
      </c>
      <c r="F116" s="9" t="s">
        <v>43</v>
      </c>
      <c r="G116" s="27" t="s">
        <v>14</v>
      </c>
    </row>
    <row r="117" spans="1:7" ht="27" customHeight="1" thickBot="1" x14ac:dyDescent="0.3">
      <c r="A117" s="21" t="s">
        <v>15</v>
      </c>
      <c r="B117" s="22"/>
      <c r="C117" s="23"/>
      <c r="D117" s="24">
        <f>SUM(D116:D116)</f>
        <v>2872.04</v>
      </c>
      <c r="E117" s="23"/>
      <c r="F117" s="25"/>
      <c r="G117" s="26"/>
    </row>
    <row r="118" spans="1:7" x14ac:dyDescent="0.25">
      <c r="A118" s="9" t="s">
        <v>150</v>
      </c>
      <c r="B118" s="14" t="s">
        <v>151</v>
      </c>
      <c r="C118" s="10" t="s">
        <v>18</v>
      </c>
      <c r="D118" s="18">
        <v>286.11</v>
      </c>
      <c r="E118" s="10">
        <v>3232</v>
      </c>
      <c r="F118" s="9" t="s">
        <v>60</v>
      </c>
      <c r="G118" s="27" t="s">
        <v>14</v>
      </c>
    </row>
    <row r="119" spans="1:7" ht="27" customHeight="1" thickBot="1" x14ac:dyDescent="0.3">
      <c r="A119" s="21" t="s">
        <v>15</v>
      </c>
      <c r="B119" s="22"/>
      <c r="C119" s="23"/>
      <c r="D119" s="24">
        <f>SUM(D118:D118)</f>
        <v>286.11</v>
      </c>
      <c r="E119" s="23"/>
      <c r="F119" s="25"/>
      <c r="G119" s="26"/>
    </row>
    <row r="120" spans="1:7" x14ac:dyDescent="0.25">
      <c r="A120" s="9" t="s">
        <v>152</v>
      </c>
      <c r="B120" s="14" t="s">
        <v>153</v>
      </c>
      <c r="C120" s="10" t="s">
        <v>12</v>
      </c>
      <c r="D120" s="18">
        <v>91.8</v>
      </c>
      <c r="E120" s="10">
        <v>3222</v>
      </c>
      <c r="F120" s="9" t="s">
        <v>43</v>
      </c>
      <c r="G120" s="27" t="s">
        <v>14</v>
      </c>
    </row>
    <row r="121" spans="1:7" ht="27" customHeight="1" thickBot="1" x14ac:dyDescent="0.3">
      <c r="A121" s="21" t="s">
        <v>15</v>
      </c>
      <c r="B121" s="22"/>
      <c r="C121" s="23"/>
      <c r="D121" s="24">
        <f>SUM(D120:D120)</f>
        <v>91.8</v>
      </c>
      <c r="E121" s="23"/>
      <c r="F121" s="25"/>
      <c r="G121" s="26"/>
    </row>
    <row r="122" spans="1:7" x14ac:dyDescent="0.25">
      <c r="A122" s="9" t="s">
        <v>154</v>
      </c>
      <c r="B122" s="14" t="s">
        <v>153</v>
      </c>
      <c r="C122" s="10" t="s">
        <v>18</v>
      </c>
      <c r="D122" s="18">
        <v>14.38</v>
      </c>
      <c r="E122" s="10">
        <v>3299</v>
      </c>
      <c r="F122" s="9" t="s">
        <v>13</v>
      </c>
      <c r="G122" s="27" t="s">
        <v>14</v>
      </c>
    </row>
    <row r="123" spans="1:7" ht="27" customHeight="1" thickBot="1" x14ac:dyDescent="0.3">
      <c r="A123" s="21" t="s">
        <v>15</v>
      </c>
      <c r="B123" s="22"/>
      <c r="C123" s="23"/>
      <c r="D123" s="24">
        <f>SUM(D122:D122)</f>
        <v>14.38</v>
      </c>
      <c r="E123" s="23"/>
      <c r="F123" s="25"/>
      <c r="G123" s="26"/>
    </row>
    <row r="124" spans="1:7" x14ac:dyDescent="0.25">
      <c r="A124" s="9"/>
      <c r="B124" s="14"/>
      <c r="C124" s="10"/>
      <c r="D124" s="18">
        <v>6087.38</v>
      </c>
      <c r="E124" s="10">
        <v>3111</v>
      </c>
      <c r="F124" s="9" t="s">
        <v>155</v>
      </c>
      <c r="G124" s="27" t="s">
        <v>14</v>
      </c>
    </row>
    <row r="125" spans="1:7" x14ac:dyDescent="0.25">
      <c r="A125" s="9"/>
      <c r="B125" s="14"/>
      <c r="C125" s="10"/>
      <c r="D125" s="18">
        <v>8294.57</v>
      </c>
      <c r="E125" s="10">
        <v>3111</v>
      </c>
      <c r="F125" s="9" t="s">
        <v>155</v>
      </c>
      <c r="G125" s="28" t="s">
        <v>14</v>
      </c>
    </row>
    <row r="126" spans="1:7" x14ac:dyDescent="0.25">
      <c r="A126" s="9"/>
      <c r="B126" s="14"/>
      <c r="C126" s="10"/>
      <c r="D126" s="18">
        <v>18541.68</v>
      </c>
      <c r="E126" s="10">
        <v>3111</v>
      </c>
      <c r="F126" s="9" t="s">
        <v>155</v>
      </c>
      <c r="G126" s="28" t="s">
        <v>14</v>
      </c>
    </row>
    <row r="127" spans="1:7" x14ac:dyDescent="0.25">
      <c r="A127" s="9"/>
      <c r="B127" s="14"/>
      <c r="C127" s="10"/>
      <c r="D127" s="18">
        <v>150160.18</v>
      </c>
      <c r="E127" s="10">
        <v>3111</v>
      </c>
      <c r="F127" s="9" t="s">
        <v>155</v>
      </c>
      <c r="G127" s="28" t="s">
        <v>14</v>
      </c>
    </row>
    <row r="128" spans="1:7" x14ac:dyDescent="0.25">
      <c r="A128" s="9"/>
      <c r="B128" s="14"/>
      <c r="C128" s="10"/>
      <c r="D128" s="18">
        <v>4148.47</v>
      </c>
      <c r="E128" s="10">
        <v>3113</v>
      </c>
      <c r="F128" s="9" t="s">
        <v>156</v>
      </c>
      <c r="G128" s="28" t="s">
        <v>14</v>
      </c>
    </row>
    <row r="129" spans="1:7" x14ac:dyDescent="0.25">
      <c r="A129" s="9"/>
      <c r="B129" s="14"/>
      <c r="C129" s="10"/>
      <c r="D129" s="18">
        <v>1999.52</v>
      </c>
      <c r="E129" s="10">
        <v>3114</v>
      </c>
      <c r="F129" s="9" t="s">
        <v>157</v>
      </c>
      <c r="G129" s="28" t="s">
        <v>14</v>
      </c>
    </row>
    <row r="130" spans="1:7" x14ac:dyDescent="0.25">
      <c r="A130" s="9"/>
      <c r="B130" s="14"/>
      <c r="C130" s="10"/>
      <c r="D130" s="18">
        <v>2937.98</v>
      </c>
      <c r="E130" s="10">
        <v>3114</v>
      </c>
      <c r="F130" s="9" t="s">
        <v>157</v>
      </c>
      <c r="G130" s="28" t="s">
        <v>14</v>
      </c>
    </row>
    <row r="131" spans="1:7" x14ac:dyDescent="0.25">
      <c r="A131" s="9"/>
      <c r="B131" s="14"/>
      <c r="C131" s="10"/>
      <c r="D131" s="18">
        <v>2100</v>
      </c>
      <c r="E131" s="10">
        <v>3121</v>
      </c>
      <c r="F131" s="9" t="s">
        <v>158</v>
      </c>
      <c r="G131" s="28" t="s">
        <v>14</v>
      </c>
    </row>
    <row r="132" spans="1:7" x14ac:dyDescent="0.25">
      <c r="A132" s="9"/>
      <c r="B132" s="14"/>
      <c r="C132" s="10"/>
      <c r="D132" s="18">
        <v>3300</v>
      </c>
      <c r="E132" s="10">
        <v>3121</v>
      </c>
      <c r="F132" s="9" t="s">
        <v>158</v>
      </c>
      <c r="G132" s="28" t="s">
        <v>14</v>
      </c>
    </row>
    <row r="133" spans="1:7" x14ac:dyDescent="0.25">
      <c r="A133" s="9"/>
      <c r="B133" s="14"/>
      <c r="C133" s="10"/>
      <c r="D133" s="18">
        <v>1368.61</v>
      </c>
      <c r="E133" s="10">
        <v>3132</v>
      </c>
      <c r="F133" s="9" t="s">
        <v>159</v>
      </c>
      <c r="G133" s="28" t="s">
        <v>14</v>
      </c>
    </row>
    <row r="134" spans="1:7" x14ac:dyDescent="0.25">
      <c r="A134" s="9"/>
      <c r="B134" s="14"/>
      <c r="C134" s="10"/>
      <c r="D134" s="18">
        <v>3059.36</v>
      </c>
      <c r="E134" s="10">
        <v>3132</v>
      </c>
      <c r="F134" s="9" t="s">
        <v>159</v>
      </c>
      <c r="G134" s="28" t="s">
        <v>14</v>
      </c>
    </row>
    <row r="135" spans="1:7" x14ac:dyDescent="0.25">
      <c r="A135" s="9"/>
      <c r="B135" s="14"/>
      <c r="C135" s="10"/>
      <c r="D135" s="18">
        <v>26275.61</v>
      </c>
      <c r="E135" s="10">
        <v>3132</v>
      </c>
      <c r="F135" s="9" t="s">
        <v>159</v>
      </c>
      <c r="G135" s="28" t="s">
        <v>14</v>
      </c>
    </row>
    <row r="136" spans="1:7" x14ac:dyDescent="0.25">
      <c r="A136" s="9"/>
      <c r="B136" s="14"/>
      <c r="C136" s="10"/>
      <c r="D136" s="18">
        <v>2196</v>
      </c>
      <c r="E136" s="10">
        <v>3211</v>
      </c>
      <c r="F136" s="9" t="s">
        <v>160</v>
      </c>
      <c r="G136" s="28" t="s">
        <v>14</v>
      </c>
    </row>
    <row r="137" spans="1:7" x14ac:dyDescent="0.25">
      <c r="A137" s="9"/>
      <c r="B137" s="14"/>
      <c r="C137" s="10"/>
      <c r="D137" s="18">
        <v>240.2</v>
      </c>
      <c r="E137" s="10">
        <v>3212</v>
      </c>
      <c r="F137" s="9" t="s">
        <v>161</v>
      </c>
      <c r="G137" s="28" t="s">
        <v>14</v>
      </c>
    </row>
    <row r="138" spans="1:7" x14ac:dyDescent="0.25">
      <c r="A138" s="9"/>
      <c r="B138" s="14"/>
      <c r="C138" s="10"/>
      <c r="D138" s="18">
        <v>244.05</v>
      </c>
      <c r="E138" s="10">
        <v>3212</v>
      </c>
      <c r="F138" s="9" t="s">
        <v>161</v>
      </c>
      <c r="G138" s="28" t="s">
        <v>14</v>
      </c>
    </row>
    <row r="139" spans="1:7" x14ac:dyDescent="0.25">
      <c r="A139" s="9"/>
      <c r="B139" s="14"/>
      <c r="C139" s="10"/>
      <c r="D139" s="18">
        <v>2712.08</v>
      </c>
      <c r="E139" s="10">
        <v>3212</v>
      </c>
      <c r="F139" s="9" t="s">
        <v>161</v>
      </c>
      <c r="G139" s="28" t="s">
        <v>14</v>
      </c>
    </row>
    <row r="140" spans="1:7" x14ac:dyDescent="0.25">
      <c r="A140" s="9"/>
      <c r="B140" s="14"/>
      <c r="C140" s="10"/>
      <c r="D140" s="18">
        <v>44</v>
      </c>
      <c r="E140" s="10">
        <v>3214</v>
      </c>
      <c r="F140" s="9" t="s">
        <v>162</v>
      </c>
      <c r="G140" s="28" t="s">
        <v>14</v>
      </c>
    </row>
    <row r="141" spans="1:7" x14ac:dyDescent="0.25">
      <c r="A141" s="9"/>
      <c r="B141" s="14"/>
      <c r="C141" s="10"/>
      <c r="D141" s="18">
        <v>86.37</v>
      </c>
      <c r="E141" s="10">
        <v>3221</v>
      </c>
      <c r="F141" s="9" t="s">
        <v>21</v>
      </c>
      <c r="G141" s="28" t="s">
        <v>14</v>
      </c>
    </row>
    <row r="142" spans="1:7" x14ac:dyDescent="0.25">
      <c r="A142" s="9"/>
      <c r="B142" s="14"/>
      <c r="C142" s="10"/>
      <c r="D142" s="18">
        <v>128.83000000000001</v>
      </c>
      <c r="E142" s="10">
        <v>3221</v>
      </c>
      <c r="F142" s="9" t="s">
        <v>21</v>
      </c>
      <c r="G142" s="28" t="s">
        <v>14</v>
      </c>
    </row>
    <row r="143" spans="1:7" x14ac:dyDescent="0.25">
      <c r="A143" s="9"/>
      <c r="B143" s="14"/>
      <c r="C143" s="10"/>
      <c r="D143" s="18">
        <v>143.26</v>
      </c>
      <c r="E143" s="10">
        <v>3221</v>
      </c>
      <c r="F143" s="9" t="s">
        <v>21</v>
      </c>
      <c r="G143" s="28" t="s">
        <v>14</v>
      </c>
    </row>
    <row r="144" spans="1:7" x14ac:dyDescent="0.25">
      <c r="A144" s="9"/>
      <c r="B144" s="14"/>
      <c r="C144" s="10"/>
      <c r="D144" s="18">
        <v>158.18</v>
      </c>
      <c r="E144" s="10">
        <v>3221</v>
      </c>
      <c r="F144" s="9" t="s">
        <v>21</v>
      </c>
      <c r="G144" s="28" t="s">
        <v>14</v>
      </c>
    </row>
    <row r="145" spans="1:7" x14ac:dyDescent="0.25">
      <c r="A145" s="9"/>
      <c r="B145" s="14"/>
      <c r="C145" s="10"/>
      <c r="D145" s="18">
        <v>289.89999999999998</v>
      </c>
      <c r="E145" s="10">
        <v>3221</v>
      </c>
      <c r="F145" s="9" t="s">
        <v>21</v>
      </c>
      <c r="G145" s="28" t="s">
        <v>14</v>
      </c>
    </row>
    <row r="146" spans="1:7" x14ac:dyDescent="0.25">
      <c r="A146" s="9"/>
      <c r="B146" s="14"/>
      <c r="C146" s="10"/>
      <c r="D146" s="18">
        <v>91.8</v>
      </c>
      <c r="E146" s="10">
        <v>3222</v>
      </c>
      <c r="F146" s="9" t="s">
        <v>43</v>
      </c>
      <c r="G146" s="28" t="s">
        <v>14</v>
      </c>
    </row>
    <row r="147" spans="1:7" x14ac:dyDescent="0.25">
      <c r="A147" s="9"/>
      <c r="B147" s="14"/>
      <c r="C147" s="10"/>
      <c r="D147" s="18">
        <v>9978.83</v>
      </c>
      <c r="E147" s="10">
        <v>3222</v>
      </c>
      <c r="F147" s="9" t="s">
        <v>43</v>
      </c>
      <c r="G147" s="28" t="s">
        <v>14</v>
      </c>
    </row>
    <row r="148" spans="1:7" x14ac:dyDescent="0.25">
      <c r="A148" s="9"/>
      <c r="B148" s="14"/>
      <c r="C148" s="10"/>
      <c r="D148" s="18">
        <v>17</v>
      </c>
      <c r="E148" s="10">
        <v>3231</v>
      </c>
      <c r="F148" s="9" t="s">
        <v>32</v>
      </c>
      <c r="G148" s="28" t="s">
        <v>14</v>
      </c>
    </row>
    <row r="149" spans="1:7" x14ac:dyDescent="0.25">
      <c r="A149" s="9"/>
      <c r="B149" s="14"/>
      <c r="C149" s="10"/>
      <c r="D149" s="18">
        <v>23.41</v>
      </c>
      <c r="E149" s="10">
        <v>3231</v>
      </c>
      <c r="F149" s="9" t="s">
        <v>32</v>
      </c>
      <c r="G149" s="28" t="s">
        <v>14</v>
      </c>
    </row>
    <row r="150" spans="1:7" x14ac:dyDescent="0.25">
      <c r="A150" s="9"/>
      <c r="B150" s="14"/>
      <c r="C150" s="10"/>
      <c r="D150" s="18">
        <v>2433.5</v>
      </c>
      <c r="E150" s="10">
        <v>3231</v>
      </c>
      <c r="F150" s="9" t="s">
        <v>32</v>
      </c>
      <c r="G150" s="28" t="s">
        <v>14</v>
      </c>
    </row>
    <row r="151" spans="1:7" x14ac:dyDescent="0.25">
      <c r="A151" s="9"/>
      <c r="B151" s="14"/>
      <c r="C151" s="10"/>
      <c r="D151" s="18">
        <v>3864.62</v>
      </c>
      <c r="E151" s="10">
        <v>3232</v>
      </c>
      <c r="F151" s="9" t="s">
        <v>60</v>
      </c>
      <c r="G151" s="28" t="s">
        <v>14</v>
      </c>
    </row>
    <row r="152" spans="1:7" x14ac:dyDescent="0.25">
      <c r="A152" s="9"/>
      <c r="B152" s="14"/>
      <c r="C152" s="10"/>
      <c r="D152" s="18">
        <v>243.35</v>
      </c>
      <c r="E152" s="10">
        <v>3234</v>
      </c>
      <c r="F152" s="9" t="s">
        <v>37</v>
      </c>
      <c r="G152" s="28" t="s">
        <v>14</v>
      </c>
    </row>
    <row r="153" spans="1:7" x14ac:dyDescent="0.25">
      <c r="A153" s="9"/>
      <c r="B153" s="14"/>
      <c r="C153" s="10"/>
      <c r="D153" s="18">
        <v>312.11</v>
      </c>
      <c r="E153" s="10">
        <v>3234</v>
      </c>
      <c r="F153" s="9" t="s">
        <v>37</v>
      </c>
      <c r="G153" s="28" t="s">
        <v>14</v>
      </c>
    </row>
    <row r="154" spans="1:7" x14ac:dyDescent="0.25">
      <c r="A154" s="9"/>
      <c r="B154" s="14"/>
      <c r="C154" s="10"/>
      <c r="D154" s="18">
        <v>212.5</v>
      </c>
      <c r="E154" s="10">
        <v>3236</v>
      </c>
      <c r="F154" s="9" t="s">
        <v>65</v>
      </c>
      <c r="G154" s="28" t="s">
        <v>14</v>
      </c>
    </row>
    <row r="155" spans="1:7" x14ac:dyDescent="0.25">
      <c r="A155" s="9"/>
      <c r="B155" s="14"/>
      <c r="C155" s="10"/>
      <c r="D155" s="18">
        <v>170.14</v>
      </c>
      <c r="E155" s="10">
        <v>3237</v>
      </c>
      <c r="F155" s="9" t="s">
        <v>163</v>
      </c>
      <c r="G155" s="28" t="s">
        <v>14</v>
      </c>
    </row>
    <row r="156" spans="1:7" x14ac:dyDescent="0.25">
      <c r="A156" s="9"/>
      <c r="B156" s="14"/>
      <c r="C156" s="10"/>
      <c r="D156" s="18">
        <v>178.26</v>
      </c>
      <c r="E156" s="10">
        <v>3237</v>
      </c>
      <c r="F156" s="9" t="s">
        <v>163</v>
      </c>
      <c r="G156" s="28" t="s">
        <v>14</v>
      </c>
    </row>
    <row r="157" spans="1:7" x14ac:dyDescent="0.25">
      <c r="A157" s="9"/>
      <c r="B157" s="14"/>
      <c r="C157" s="10"/>
      <c r="D157" s="18">
        <v>313.75</v>
      </c>
      <c r="E157" s="10">
        <v>3238</v>
      </c>
      <c r="F157" s="9" t="s">
        <v>29</v>
      </c>
      <c r="G157" s="28" t="s">
        <v>14</v>
      </c>
    </row>
    <row r="158" spans="1:7" x14ac:dyDescent="0.25">
      <c r="A158" s="9"/>
      <c r="B158" s="14"/>
      <c r="C158" s="10"/>
      <c r="D158" s="18">
        <v>55</v>
      </c>
      <c r="E158" s="10">
        <v>3239</v>
      </c>
      <c r="F158" s="9" t="s">
        <v>22</v>
      </c>
      <c r="G158" s="28" t="s">
        <v>14</v>
      </c>
    </row>
    <row r="159" spans="1:7" x14ac:dyDescent="0.25">
      <c r="A159" s="9"/>
      <c r="B159" s="14"/>
      <c r="C159" s="10"/>
      <c r="D159" s="18">
        <v>150</v>
      </c>
      <c r="E159" s="10">
        <v>3239</v>
      </c>
      <c r="F159" s="9" t="s">
        <v>22</v>
      </c>
      <c r="G159" s="28" t="s">
        <v>14</v>
      </c>
    </row>
    <row r="160" spans="1:7" x14ac:dyDescent="0.25">
      <c r="A160" s="9"/>
      <c r="B160" s="14"/>
      <c r="C160" s="10"/>
      <c r="D160" s="18">
        <v>167.54</v>
      </c>
      <c r="E160" s="10">
        <v>3239</v>
      </c>
      <c r="F160" s="9" t="s">
        <v>22</v>
      </c>
      <c r="G160" s="28" t="s">
        <v>14</v>
      </c>
    </row>
    <row r="161" spans="1:7" x14ac:dyDescent="0.25">
      <c r="A161" s="9"/>
      <c r="B161" s="14"/>
      <c r="C161" s="10"/>
      <c r="D161" s="18">
        <v>837.66</v>
      </c>
      <c r="E161" s="10">
        <v>3291</v>
      </c>
      <c r="F161" s="9" t="s">
        <v>164</v>
      </c>
      <c r="G161" s="28" t="s">
        <v>14</v>
      </c>
    </row>
    <row r="162" spans="1:7" x14ac:dyDescent="0.25">
      <c r="A162" s="9"/>
      <c r="B162" s="14"/>
      <c r="C162" s="10"/>
      <c r="D162" s="18">
        <v>1675.32</v>
      </c>
      <c r="E162" s="10">
        <v>3291</v>
      </c>
      <c r="F162" s="9" t="s">
        <v>164</v>
      </c>
      <c r="G162" s="28" t="s">
        <v>14</v>
      </c>
    </row>
    <row r="163" spans="1:7" x14ac:dyDescent="0.25">
      <c r="A163" s="9"/>
      <c r="B163" s="14"/>
      <c r="C163" s="10"/>
      <c r="D163" s="18">
        <v>711.51</v>
      </c>
      <c r="E163" s="10">
        <v>3292</v>
      </c>
      <c r="F163" s="9" t="s">
        <v>111</v>
      </c>
      <c r="G163" s="28" t="s">
        <v>14</v>
      </c>
    </row>
    <row r="164" spans="1:7" x14ac:dyDescent="0.25">
      <c r="A164" s="9"/>
      <c r="B164" s="14"/>
      <c r="C164" s="10"/>
      <c r="D164" s="18">
        <v>582</v>
      </c>
      <c r="E164" s="10">
        <v>3295</v>
      </c>
      <c r="F164" s="9" t="s">
        <v>165</v>
      </c>
      <c r="G164" s="28" t="s">
        <v>14</v>
      </c>
    </row>
    <row r="165" spans="1:7" x14ac:dyDescent="0.25">
      <c r="A165" s="9"/>
      <c r="B165" s="14"/>
      <c r="C165" s="10"/>
      <c r="D165" s="18">
        <v>779.38</v>
      </c>
      <c r="E165" s="10">
        <v>3299</v>
      </c>
      <c r="F165" s="9" t="s">
        <v>13</v>
      </c>
      <c r="G165" s="28" t="s">
        <v>14</v>
      </c>
    </row>
    <row r="166" spans="1:7" x14ac:dyDescent="0.25">
      <c r="A166" s="9"/>
      <c r="B166" s="14"/>
      <c r="C166" s="10"/>
      <c r="D166" s="18">
        <v>2968</v>
      </c>
      <c r="E166" s="10">
        <v>3299</v>
      </c>
      <c r="F166" s="9" t="s">
        <v>13</v>
      </c>
      <c r="G166" s="28" t="s">
        <v>14</v>
      </c>
    </row>
    <row r="167" spans="1:7" x14ac:dyDescent="0.25">
      <c r="A167" s="9"/>
      <c r="B167" s="14"/>
      <c r="C167" s="10"/>
      <c r="D167" s="18">
        <v>209.47</v>
      </c>
      <c r="E167" s="10">
        <v>3431</v>
      </c>
      <c r="F167" s="9" t="s">
        <v>26</v>
      </c>
      <c r="G167" s="28" t="s">
        <v>14</v>
      </c>
    </row>
    <row r="168" spans="1:7" x14ac:dyDescent="0.25">
      <c r="A168" s="9"/>
      <c r="B168" s="14"/>
      <c r="C168" s="10"/>
      <c r="D168" s="18">
        <v>1637.43</v>
      </c>
      <c r="E168" s="10">
        <v>4221</v>
      </c>
      <c r="F168" s="9" t="s">
        <v>84</v>
      </c>
      <c r="G168" s="28" t="s">
        <v>14</v>
      </c>
    </row>
    <row r="169" spans="1:7" ht="21" customHeight="1" thickBot="1" x14ac:dyDescent="0.3">
      <c r="A169" s="21" t="s">
        <v>15</v>
      </c>
      <c r="B169" s="22"/>
      <c r="C169" s="23"/>
      <c r="D169" s="24">
        <f>SUM(D124:D168)</f>
        <v>262128.80999999997</v>
      </c>
      <c r="E169" s="23"/>
      <c r="F169" s="25"/>
      <c r="G169" s="26"/>
    </row>
    <row r="170" spans="1:7" ht="15.75" thickBot="1" x14ac:dyDescent="0.3">
      <c r="A170" s="29" t="s">
        <v>166</v>
      </c>
      <c r="B170" s="30"/>
      <c r="C170" s="31"/>
      <c r="D170" s="32">
        <f>SUM(D8,D10,D13,D15,D17,D19,D21,D23,D25,D27,D29,D31,D33,D35,D37,D39,D41,D43,D45,D48,D52,D54,D56,D58,D60,D62,D64,D66,D68,D70,D72,D74,D76,D78,D80,D82,D84,D86,D88,D90,D92,D94,D96,D98,D100,D102,D104,D106,D108,D110,D113,D115,D117,D119,D121,D123,D169)</f>
        <v>319765.46999999997</v>
      </c>
      <c r="E170" s="31"/>
      <c r="F170" s="33"/>
      <c r="G170" s="34"/>
    </row>
    <row r="171" spans="1:7" x14ac:dyDescent="0.25">
      <c r="A171" s="9"/>
      <c r="B171" s="14"/>
      <c r="C171" s="10"/>
      <c r="D171" s="18"/>
      <c r="E171" s="10"/>
      <c r="F171" s="9"/>
    </row>
    <row r="172" spans="1:7" x14ac:dyDescent="0.25">
      <c r="A172" s="9"/>
      <c r="B172" s="14"/>
      <c r="C172" s="10"/>
      <c r="D172" s="18"/>
      <c r="E172" s="10"/>
      <c r="F172" s="9"/>
    </row>
    <row r="173" spans="1:7" x14ac:dyDescent="0.25">
      <c r="A173" s="9"/>
      <c r="B173" s="14"/>
      <c r="C173" s="10"/>
      <c r="D173" s="18"/>
      <c r="E173" s="10"/>
      <c r="F173" s="9"/>
    </row>
    <row r="174" spans="1:7" x14ac:dyDescent="0.25">
      <c r="A174" s="9"/>
      <c r="B174" s="14"/>
      <c r="C174" s="10"/>
      <c r="D174" s="18"/>
      <c r="E174" s="10"/>
      <c r="F174" s="9"/>
    </row>
    <row r="175" spans="1:7" x14ac:dyDescent="0.25">
      <c r="A175" s="9"/>
      <c r="B175" s="14"/>
      <c r="C175" s="10"/>
      <c r="D175" s="18"/>
      <c r="E175" s="10"/>
      <c r="F175" s="9"/>
    </row>
    <row r="176" spans="1:7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ossesvetskasela1</cp:lastModifiedBy>
  <dcterms:created xsi:type="dcterms:W3CDTF">2024-03-05T11:42:46Z</dcterms:created>
  <dcterms:modified xsi:type="dcterms:W3CDTF">2026-07-09T10:13:11Z</dcterms:modified>
</cp:coreProperties>
</file>