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1" l="1"/>
  <c r="D128" i="1"/>
  <c r="D126" i="1"/>
  <c r="D124" i="1"/>
  <c r="D122" i="1"/>
  <c r="D120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82" i="1" s="1"/>
</calcChain>
</file>

<file path=xl/sharedStrings.xml><?xml version="1.0" encoding="utf-8"?>
<sst xmlns="http://schemas.openxmlformats.org/spreadsheetml/2006/main" count="479" uniqueCount="182">
  <si>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</si>
  <si>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</si>
  <si>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</si>
  <si>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</si>
  <si>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</si>
  <si>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</si>
  <si>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</si>
  <si>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</si>
  <si>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</si>
  <si>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01.02.2025 Do 28.02.2025</t>
  </si>
  <si>
    <t>HOĆU KNJIGU d.o.o.</t>
  </si>
  <si>
    <t>97838993800</t>
  </si>
  <si>
    <t>ZAGREB</t>
  </si>
  <si>
    <t>UREDSKI MATERIJAL I OSTALI MATERIJALNI RASHODI</t>
  </si>
  <si>
    <t>OŠ SESVETSKA SELA</t>
  </si>
  <si>
    <t>KNJIGE U KNJIŽNICAMA</t>
  </si>
  <si>
    <t>Ukupno:</t>
  </si>
  <si>
    <t>HRVATSKA UDRUGA RAVNATELJA OSNOVNIH ŠKOLA</t>
  </si>
  <si>
    <t>97748123085</t>
  </si>
  <si>
    <t>ČLANARINE</t>
  </si>
  <si>
    <t>R-GLOBAL d.o.o. za trgovinu i usluge</t>
  </si>
  <si>
    <t>93152082975</t>
  </si>
  <si>
    <t>OSTALE USLUGE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</si>
  <si>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</si>
  <si>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</si>
  <si>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</si>
  <si>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</si>
  <si>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</si>
  <si>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</si>
  <si>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</si>
  <si>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INVENTIVNA RJEŠENJA D.O.O.</t>
  </si>
  <si>
    <t>904708101924</t>
  </si>
  <si>
    <t>VELIKA GORICA</t>
  </si>
  <si>
    <t>MATERIJAL I SIROVINE</t>
  </si>
  <si>
    <t>DO.RE.MI. d.o.o.</t>
  </si>
  <si>
    <t>87957649939</t>
  </si>
  <si>
    <t>HP-HRVATSKA POŠTA D.D.</t>
  </si>
  <si>
    <t>87311810356</t>
  </si>
  <si>
    <t>USLUGE TELEFONA, POŠTE I PRIJEVOZA</t>
  </si>
  <si>
    <t>VAL TRGOVINA</t>
  </si>
  <si>
    <t>86915584509</t>
  </si>
  <si>
    <t>MATERIJAL I DIJELOVI ZA TEKUĆE I INVESTICIJSKO ODRŽAVANJE</t>
  </si>
  <si>
    <t>FINA</t>
  </si>
  <si>
    <t>85821130368</t>
  </si>
  <si>
    <t>ZAGREBAČKI HOLDING d.o.o.POD.ZRINJEVAC</t>
  </si>
  <si>
    <t>85584865987.</t>
  </si>
  <si>
    <t>ZATEZNE KAMATE</t>
  </si>
  <si>
    <t>ZAGREBAČKI HOLDING d.o.o. - Podružnica Čistoća</t>
  </si>
  <si>
    <t>KOMUNALNE USLUGE</t>
  </si>
  <si>
    <t>VODOOPSKRBA I ODVODNJA d.o.o.</t>
  </si>
  <si>
    <t>83416546499</t>
  </si>
  <si>
    <t>Zagrebinspekt d.o.o.</t>
  </si>
  <si>
    <t>82752153530</t>
  </si>
  <si>
    <t>USLUGE TEKUĆEG I INVESTICIJSKOG ODRŽAVANJA</t>
  </si>
  <si>
    <t>Zagrebački električni tramvaj</t>
  </si>
  <si>
    <t>82031999604</t>
  </si>
  <si>
    <t>Hrvatski Telekom d.d.</t>
  </si>
  <si>
    <t>81793146560</t>
  </si>
  <si>
    <t>ARILOR SESVETE JDOO ZA USLUGE</t>
  </si>
  <si>
    <t>81375265639</t>
  </si>
  <si>
    <t>SESVETE</t>
  </si>
  <si>
    <t>MIBOR d.o.o.</t>
  </si>
  <si>
    <t>79926813469</t>
  </si>
  <si>
    <t>HRVATSKA ZAJEDNICA OSNOVNIH ŠKOLA</t>
  </si>
  <si>
    <t>78661516143</t>
  </si>
  <si>
    <t>ZAGREBAČKE PEKARNE KLARA D.D.</t>
  </si>
  <si>
    <t>76842508189</t>
  </si>
  <si>
    <t>GRADSKA PLINARA ZAGREB-OPSKRBA d.o.o.</t>
  </si>
  <si>
    <t>74364571096</t>
  </si>
  <si>
    <t>ENERGIJA</t>
  </si>
  <si>
    <t>MARŠIĆ D.O.O.</t>
  </si>
  <si>
    <t>73334529004</t>
  </si>
  <si>
    <t>PAPIREX d.o.o.</t>
  </si>
  <si>
    <t>72432618326</t>
  </si>
  <si>
    <t>UČITELJSKI FAKULTET</t>
  </si>
  <si>
    <t>72226488129</t>
  </si>
  <si>
    <t>OSTALI NESPOMENUTI RASHODI POSLOVANJA</t>
  </si>
  <si>
    <t>Optimus Lab d.o.o.</t>
  </si>
  <si>
    <t>71981294715</t>
  </si>
  <si>
    <t>ČAKOVEC</t>
  </si>
  <si>
    <t>TELEMACH HRVATSKA D.O.O.</t>
  </si>
  <si>
    <t>70133616033</t>
  </si>
  <si>
    <t>NAKLADA SLAP d.o.o.</t>
  </si>
  <si>
    <t>70108447975</t>
  </si>
  <si>
    <t>JASTREBARSKO</t>
  </si>
  <si>
    <t>PIXING OBRT ZA DIZAJN I OST.USLUGE, VL. SLAVICA FARKAŠ</t>
  </si>
  <si>
    <t>69437418027</t>
  </si>
  <si>
    <t>HRVATSKA RADIOTELEVIZIJA</t>
  </si>
  <si>
    <t>68419124305</t>
  </si>
  <si>
    <t>USLUGE PROMIDŽBE I INFORMIRANJA</t>
  </si>
  <si>
    <t>HEP-OPSKRBA D.O.O.</t>
  </si>
  <si>
    <t>63073332379</t>
  </si>
  <si>
    <t>POSLOVNA LITERATURA d.o.o.</t>
  </si>
  <si>
    <t>61452840082</t>
  </si>
  <si>
    <t>Dubrovnik Sun d.o.o.</t>
  </si>
  <si>
    <t>60174672203</t>
  </si>
  <si>
    <t>Dubrovnik</t>
  </si>
  <si>
    <t>SLUŽBENA PUTOVANJA</t>
  </si>
  <si>
    <t>OPG MIROSLAV KINDER</t>
  </si>
  <si>
    <t>58849741339</t>
  </si>
  <si>
    <t>GLAVNIČICA</t>
  </si>
  <si>
    <t>DEGAĆ d.o.o.</t>
  </si>
  <si>
    <t>57129384073</t>
  </si>
  <si>
    <t>Mango trgovina, vl.Željko Fiolić</t>
  </si>
  <si>
    <t>559278715858</t>
  </si>
  <si>
    <t>Sesvete</t>
  </si>
  <si>
    <t>IGO-MAT d.o.o.</t>
  </si>
  <si>
    <t>55662000497</t>
  </si>
  <si>
    <t>BREGANA</t>
  </si>
  <si>
    <t>GRAND HOTEL LAV d.o.o.</t>
  </si>
  <si>
    <t>44693068925</t>
  </si>
  <si>
    <t>PODSTRANA</t>
  </si>
  <si>
    <t>GRAFOCENTAR d.o.o.</t>
  </si>
  <si>
    <t>44438339914</t>
  </si>
  <si>
    <t>SESVETSKI KRALJEVEC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</si>
  <si>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</si>
  <si>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</si>
  <si>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</si>
  <si>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</si>
  <si>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</si>
  <si>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Veterinarska stanica Vrbovec d.o.o.</t>
  </si>
  <si>
    <t>43025336094</t>
  </si>
  <si>
    <t>VRBOVEC</t>
  </si>
  <si>
    <t>ZDRAVSTVENE I VETERINARSKE USLUGE</t>
  </si>
  <si>
    <t>Insako d.o.o.</t>
  </si>
  <si>
    <t>39851720584</t>
  </si>
  <si>
    <t>SCHINDLER HRVATSKA-ZAGREB</t>
  </si>
  <si>
    <t>39551305526</t>
  </si>
  <si>
    <t>Ledo plus d.o.o.</t>
  </si>
  <si>
    <t>3855900009403</t>
  </si>
  <si>
    <t>METRO Cash &amp; Carry Sesvete</t>
  </si>
  <si>
    <t>38016445738</t>
  </si>
  <si>
    <t>A1 HRVATSKA</t>
  </si>
  <si>
    <t>29524210204</t>
  </si>
  <si>
    <t>DUKAT mliječna industrija d.d.</t>
  </si>
  <si>
    <t>25457712630</t>
  </si>
  <si>
    <t>Maer d.o.o.</t>
  </si>
  <si>
    <t>20845957118</t>
  </si>
  <si>
    <t>PODRAVKA d.d.</t>
  </si>
  <si>
    <t>18928523252</t>
  </si>
  <si>
    <t>KOPRIVNICA</t>
  </si>
  <si>
    <t>ALFA PLUS, VL. IVAN HLADIKA</t>
  </si>
  <si>
    <t>12431900849</t>
  </si>
  <si>
    <t>DUBRAVA</t>
  </si>
  <si>
    <t>ČAZMATRANS-ČAZMA</t>
  </si>
  <si>
    <t>1</t>
  </si>
  <si>
    <t>-</t>
  </si>
  <si>
    <t>CROATIA AIRLINES-ZAGREB</t>
  </si>
  <si>
    <t>NAKNADE ZA PRIJEVOZ, ZA RAD NA TERENU I ODVOJENI ŽIVOT</t>
  </si>
  <si>
    <t>Conty plus d.o.o.</t>
  </si>
  <si>
    <t>ALFA d.d.</t>
  </si>
  <si>
    <t>07189160632</t>
  </si>
  <si>
    <t>ZVIBOR d.o.o.</t>
  </si>
  <si>
    <t>03454358063</t>
  </si>
  <si>
    <t>OFFERTISIMA d.o.o.</t>
  </si>
  <si>
    <t>00643859701</t>
  </si>
  <si>
    <t>SV.NEDJELJA, Poslovnica Sesvetski Kraljevec</t>
  </si>
  <si>
    <t>STRIDON PC</t>
  </si>
  <si>
    <t>TEATAR EXIT umjetnička organizacija</t>
  </si>
  <si>
    <t>BILIĆ - ERIĆ</t>
  </si>
  <si>
    <t/>
  </si>
  <si>
    <t>LJEKARNA LUKAČIN</t>
  </si>
  <si>
    <t>PLAĆE ZA PREKOVREMENI RAD</t>
  </si>
  <si>
    <t>STRUČNO USAVRŠAVANJE ZAPOSLENIKA</t>
  </si>
  <si>
    <t>OSTALE NAKNADE TROŠKOVA ZAPOSLENIKA</t>
  </si>
  <si>
    <t>SITNI INVENTAR I AUTO GUME</t>
  </si>
  <si>
    <t>INTELEKTUALNE I OSOBNE USLUGE</t>
  </si>
  <si>
    <t>NAKNADE ZA RAD PREDSTAVNIČKIH I IZVRŠNIH TIJELA I SLIČNO</t>
  </si>
  <si>
    <t>Troškovi sudskih postupaka</t>
  </si>
  <si>
    <t>Sveukupno:</t>
  </si>
  <si>
    <t>PLAĆE ZA REDOVAN RAD PB GRAD 1-2025</t>
  </si>
  <si>
    <t>PLAĆE ZA REDOVAN VUSD  GRAD 1-2025</t>
  </si>
  <si>
    <t>PLAĆE ZA REDOVAN RAD PUN 1-2025</t>
  </si>
  <si>
    <t>PLAĆE ZA REDOVAN RAD EU PUN 1-2026</t>
  </si>
  <si>
    <t>DOPRINOSI ZA ZDRAVSTVENO OSIGURANJE PLAĆE GRAD 1-2025</t>
  </si>
  <si>
    <t>NAKNADE ZA PRIJEVOZ, ZA RAD NA TERENU I ODVOJENI ŽIVOT PLAĆE GRAD</t>
  </si>
  <si>
    <t>PLAĆE ZA REDOVAN RAD, PREKOVREMENI , PRILAGOĐENI I SMJENSKI MINISTARSTVO 1-2025</t>
  </si>
  <si>
    <t>3111/3113</t>
  </si>
  <si>
    <t>DOPRINOSI ZA ZDRAVSTVENO OSIGURANJE PLAĆE MINISTARSTVO 1-2025</t>
  </si>
  <si>
    <t>NAKNADE ZA PRIJEVOZ, ZA RAD NA TERENU I ODVOJENI ŽIVOT PLAĆE MZO</t>
  </si>
  <si>
    <t>PLAĆE MINISTARSTVO SUDSKE PRESUDE 2015-2017</t>
  </si>
  <si>
    <t>DOPRINOSI ZA ZDRAVSTVENO OSIG.MZO SUDSKE PRESUDE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</si>
</sst>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4"/>
  <sheetViews>
    <sheetView tabSelected="1" topLeftCell="B125" zoomScaleNormal="100" workbookViewId="0">
      <selection activeCell="F144" sqref="F1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6.57031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50.4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15.4</v>
      </c>
      <c r="E8" s="10">
        <v>4241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65.8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12</v>
      </c>
      <c r="D10" s="18">
        <v>70</v>
      </c>
      <c r="E10" s="10">
        <v>3294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70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81.290000000000006</v>
      </c>
      <c r="E12" s="10">
        <v>3239</v>
      </c>
      <c r="F12" s="9" t="s">
        <v>22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81.290000000000006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93.77</v>
      </c>
      <c r="E14" s="10">
        <v>3431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93.77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132.63999999999999</v>
      </c>
      <c r="E16" s="10">
        <v>3238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132.63999999999999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698.71</v>
      </c>
      <c r="E18" s="10">
        <v>3222</v>
      </c>
      <c r="F18" s="9" t="s">
        <v>33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698.71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129.19999999999999</v>
      </c>
      <c r="E20" s="10">
        <v>3239</v>
      </c>
      <c r="F20" s="9" t="s">
        <v>22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129.19999999999999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12</v>
      </c>
      <c r="D22" s="18">
        <v>48.38</v>
      </c>
      <c r="E22" s="10">
        <v>3231</v>
      </c>
      <c r="F22" s="9" t="s">
        <v>38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48.38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12</v>
      </c>
      <c r="D24" s="18">
        <v>2.85</v>
      </c>
      <c r="E24" s="10">
        <v>3224</v>
      </c>
      <c r="F24" s="9" t="s">
        <v>41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2.85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66.36</v>
      </c>
      <c r="E26" s="10">
        <v>3431</v>
      </c>
      <c r="F26" s="9" t="s">
        <v>26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66.36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44.03</v>
      </c>
      <c r="E28" s="10">
        <v>3433</v>
      </c>
      <c r="F28" s="9" t="s">
        <v>46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44.03</v>
      </c>
      <c r="E29" s="24"/>
      <c r="F29" s="26"/>
      <c r="G29" s="27"/>
    </row>
    <row r="30" spans="1:7" x14ac:dyDescent="0.25">
      <c r="A30" s="9" t="s">
        <v>47</v>
      </c>
      <c r="B30" s="14" t="s">
        <v>45</v>
      </c>
      <c r="C30" s="10" t="s">
        <v>12</v>
      </c>
      <c r="D30" s="18">
        <v>292.47000000000003</v>
      </c>
      <c r="E30" s="10">
        <v>3234</v>
      </c>
      <c r="F30" s="9" t="s">
        <v>48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292.47000000000003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315.07</v>
      </c>
      <c r="E32" s="10">
        <v>3234</v>
      </c>
      <c r="F32" s="9" t="s">
        <v>48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315.07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125</v>
      </c>
      <c r="E34" s="10">
        <v>3232</v>
      </c>
      <c r="F34" s="9" t="s">
        <v>53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125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12</v>
      </c>
      <c r="D36" s="18">
        <v>3348.35</v>
      </c>
      <c r="E36" s="10">
        <v>3231</v>
      </c>
      <c r="F36" s="9" t="s">
        <v>38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3348.35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12</v>
      </c>
      <c r="D38" s="18">
        <v>31.38</v>
      </c>
      <c r="E38" s="10">
        <v>3231</v>
      </c>
      <c r="F38" s="9" t="s">
        <v>38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31.38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1039.5999999999999</v>
      </c>
      <c r="E40" s="10">
        <v>3222</v>
      </c>
      <c r="F40" s="9" t="s">
        <v>33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1039.5999999999999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65.06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65.06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12</v>
      </c>
      <c r="D44" s="18">
        <v>55</v>
      </c>
      <c r="E44" s="10">
        <v>3294</v>
      </c>
      <c r="F44" s="9" t="s">
        <v>19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55</v>
      </c>
      <c r="E45" s="24"/>
      <c r="F45" s="26"/>
      <c r="G45" s="27"/>
    </row>
    <row r="46" spans="1:7" x14ac:dyDescent="0.25">
      <c r="A46" s="9" t="s">
        <v>65</v>
      </c>
      <c r="B46" s="14" t="s">
        <v>66</v>
      </c>
      <c r="C46" s="10" t="s">
        <v>12</v>
      </c>
      <c r="D46" s="18">
        <v>3117.51</v>
      </c>
      <c r="E46" s="10">
        <v>3222</v>
      </c>
      <c r="F46" s="9" t="s">
        <v>33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3117.51</v>
      </c>
      <c r="E47" s="24"/>
      <c r="F47" s="26"/>
      <c r="G47" s="27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7434.64</v>
      </c>
      <c r="E48" s="10">
        <v>3223</v>
      </c>
      <c r="F48" s="9" t="s">
        <v>69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7434.64</v>
      </c>
      <c r="E49" s="24"/>
      <c r="F49" s="26"/>
      <c r="G49" s="27"/>
    </row>
    <row r="50" spans="1:7" x14ac:dyDescent="0.25">
      <c r="A50" s="9" t="s">
        <v>70</v>
      </c>
      <c r="B50" s="14" t="s">
        <v>71</v>
      </c>
      <c r="C50" s="10" t="s">
        <v>60</v>
      </c>
      <c r="D50" s="18">
        <v>171.51</v>
      </c>
      <c r="E50" s="10">
        <v>3221</v>
      </c>
      <c r="F50" s="9" t="s">
        <v>13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171.51</v>
      </c>
      <c r="E51" s="24"/>
      <c r="F51" s="26"/>
      <c r="G51" s="27"/>
    </row>
    <row r="52" spans="1:7" x14ac:dyDescent="0.25">
      <c r="A52" s="9" t="s">
        <v>72</v>
      </c>
      <c r="B52" s="14" t="s">
        <v>73</v>
      </c>
      <c r="C52" s="10" t="s">
        <v>32</v>
      </c>
      <c r="D52" s="18">
        <v>124.5</v>
      </c>
      <c r="E52" s="10">
        <v>3221</v>
      </c>
      <c r="F52" s="9" t="s">
        <v>13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124.5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12</v>
      </c>
      <c r="D54" s="18">
        <v>16.59</v>
      </c>
      <c r="E54" s="10">
        <v>3299</v>
      </c>
      <c r="F54" s="9" t="s">
        <v>76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16.59</v>
      </c>
      <c r="E55" s="24"/>
      <c r="F55" s="26"/>
      <c r="G55" s="27"/>
    </row>
    <row r="56" spans="1:7" x14ac:dyDescent="0.25">
      <c r="A56" s="9" t="s">
        <v>77</v>
      </c>
      <c r="B56" s="14" t="s">
        <v>78</v>
      </c>
      <c r="C56" s="10" t="s">
        <v>79</v>
      </c>
      <c r="D56" s="18">
        <v>156.25</v>
      </c>
      <c r="E56" s="10">
        <v>3238</v>
      </c>
      <c r="F56" s="9" t="s">
        <v>29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156.25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12</v>
      </c>
      <c r="D58" s="18">
        <v>20.399999999999999</v>
      </c>
      <c r="E58" s="10">
        <v>3231</v>
      </c>
      <c r="F58" s="9" t="s">
        <v>38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20.399999999999999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84</v>
      </c>
      <c r="D60" s="18">
        <v>4734.25</v>
      </c>
      <c r="E60" s="10">
        <v>3221</v>
      </c>
      <c r="F60" s="9" t="s">
        <v>13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4734.25</v>
      </c>
      <c r="E61" s="24"/>
      <c r="F61" s="26"/>
      <c r="G61" s="27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251.94</v>
      </c>
      <c r="E62" s="10">
        <v>4241</v>
      </c>
      <c r="F62" s="9" t="s">
        <v>15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251.94</v>
      </c>
      <c r="E63" s="24"/>
      <c r="F63" s="26"/>
      <c r="G63" s="27"/>
    </row>
    <row r="64" spans="1:7" x14ac:dyDescent="0.25">
      <c r="A64" s="9" t="s">
        <v>87</v>
      </c>
      <c r="B64" s="14" t="s">
        <v>88</v>
      </c>
      <c r="C64" s="10" t="s">
        <v>12</v>
      </c>
      <c r="D64" s="18">
        <v>21.24</v>
      </c>
      <c r="E64" s="10">
        <v>3233</v>
      </c>
      <c r="F64" s="9" t="s">
        <v>89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21.24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12</v>
      </c>
      <c r="D66" s="18">
        <v>2904.85</v>
      </c>
      <c r="E66" s="10">
        <v>3223</v>
      </c>
      <c r="F66" s="9" t="s">
        <v>69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2904.85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12</v>
      </c>
      <c r="D68" s="18">
        <v>141.96</v>
      </c>
      <c r="E68" s="10">
        <v>3221</v>
      </c>
      <c r="F68" s="9" t="s">
        <v>13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141.96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96</v>
      </c>
      <c r="D70" s="18">
        <v>659.15</v>
      </c>
      <c r="E70" s="10">
        <v>3211</v>
      </c>
      <c r="F70" s="9" t="s">
        <v>97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659.15</v>
      </c>
      <c r="E71" s="24"/>
      <c r="F71" s="26"/>
      <c r="G71" s="27"/>
    </row>
    <row r="72" spans="1:7" x14ac:dyDescent="0.25">
      <c r="A72" s="9" t="s">
        <v>98</v>
      </c>
      <c r="B72" s="14" t="s">
        <v>99</v>
      </c>
      <c r="C72" s="10" t="s">
        <v>100</v>
      </c>
      <c r="D72" s="18">
        <v>173.25</v>
      </c>
      <c r="E72" s="10">
        <v>3222</v>
      </c>
      <c r="F72" s="9" t="s">
        <v>33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173.25</v>
      </c>
      <c r="E73" s="24"/>
      <c r="F73" s="26"/>
      <c r="G73" s="27"/>
    </row>
    <row r="74" spans="1:7" x14ac:dyDescent="0.25">
      <c r="A74" s="9" t="s">
        <v>101</v>
      </c>
      <c r="B74" s="14" t="s">
        <v>102</v>
      </c>
      <c r="C74" s="10" t="s">
        <v>12</v>
      </c>
      <c r="D74" s="18">
        <v>11.79</v>
      </c>
      <c r="E74" s="10">
        <v>3224</v>
      </c>
      <c r="F74" s="9" t="s">
        <v>41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11.79</v>
      </c>
      <c r="E75" s="24"/>
      <c r="F75" s="26"/>
      <c r="G75" s="27"/>
    </row>
    <row r="76" spans="1:7" x14ac:dyDescent="0.25">
      <c r="A76" s="9" t="s">
        <v>103</v>
      </c>
      <c r="B76" s="14" t="s">
        <v>104</v>
      </c>
      <c r="C76" s="10" t="s">
        <v>105</v>
      </c>
      <c r="D76" s="18">
        <v>2331.2199999999998</v>
      </c>
      <c r="E76" s="10">
        <v>3222</v>
      </c>
      <c r="F76" s="9" t="s">
        <v>33</v>
      </c>
      <c r="G76" s="28" t="s">
        <v>14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2331.2199999999998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108</v>
      </c>
      <c r="D78" s="18">
        <v>1010.21</v>
      </c>
      <c r="E78" s="10">
        <v>3222</v>
      </c>
      <c r="F78" s="9" t="s">
        <v>33</v>
      </c>
      <c r="G78" s="28" t="s">
        <v>14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1010.21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409.5</v>
      </c>
      <c r="E80" s="10">
        <v>3211</v>
      </c>
      <c r="F80" s="9" t="s">
        <v>97</v>
      </c>
      <c r="G80" s="28" t="s">
        <v>14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409.5</v>
      </c>
      <c r="E81" s="24"/>
      <c r="F81" s="26"/>
      <c r="G81" s="27"/>
    </row>
    <row r="82" spans="1:7" x14ac:dyDescent="0.25">
      <c r="A82" s="9" t="s">
        <v>112</v>
      </c>
      <c r="B82" s="14" t="s">
        <v>113</v>
      </c>
      <c r="C82" s="10" t="s">
        <v>114</v>
      </c>
      <c r="D82" s="18">
        <v>13.36</v>
      </c>
      <c r="E82" s="10">
        <v>3221</v>
      </c>
      <c r="F82" s="9" t="s">
        <v>13</v>
      </c>
      <c r="G82" s="28" t="s">
        <v>14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13.36</v>
      </c>
      <c r="E83" s="24"/>
      <c r="F83" s="26"/>
      <c r="G83" s="27"/>
    </row>
    <row r="84" spans="1:7" x14ac:dyDescent="0.25">
      <c r="A84" s="9" t="s">
        <v>115</v>
      </c>
      <c r="B84" s="14" t="s">
        <v>116</v>
      </c>
      <c r="C84" s="10" t="s">
        <v>117</v>
      </c>
      <c r="D84" s="18">
        <v>945.21</v>
      </c>
      <c r="E84" s="10">
        <v>3222</v>
      </c>
      <c r="F84" s="9" t="s">
        <v>33</v>
      </c>
      <c r="G84" s="28" t="s">
        <v>14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945.21</v>
      </c>
      <c r="E85" s="24"/>
      <c r="F85" s="26"/>
      <c r="G85" s="27"/>
    </row>
    <row r="86" spans="1:7" x14ac:dyDescent="0.25">
      <c r="A86" s="9" t="s">
        <v>118</v>
      </c>
      <c r="B86" s="14" t="s">
        <v>119</v>
      </c>
      <c r="C86" s="10" t="s">
        <v>117</v>
      </c>
      <c r="D86" s="18">
        <v>536.25</v>
      </c>
      <c r="E86" s="10">
        <v>3222</v>
      </c>
      <c r="F86" s="9" t="s">
        <v>33</v>
      </c>
      <c r="G86" s="28" t="s">
        <v>14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536.25</v>
      </c>
      <c r="E87" s="24"/>
      <c r="F87" s="26"/>
      <c r="G87" s="27"/>
    </row>
    <row r="88" spans="1:7" x14ac:dyDescent="0.25">
      <c r="A88" s="9" t="s">
        <v>120</v>
      </c>
      <c r="B88" s="14" t="s">
        <v>121</v>
      </c>
      <c r="C88" s="10" t="s">
        <v>122</v>
      </c>
      <c r="D88" s="18">
        <v>223.98</v>
      </c>
      <c r="E88" s="10">
        <v>3236</v>
      </c>
      <c r="F88" s="9" t="s">
        <v>123</v>
      </c>
      <c r="G88" s="28" t="s">
        <v>14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223.98</v>
      </c>
      <c r="E89" s="24"/>
      <c r="F89" s="26"/>
      <c r="G89" s="27"/>
    </row>
    <row r="90" spans="1:7" x14ac:dyDescent="0.25">
      <c r="A90" s="9" t="s">
        <v>124</v>
      </c>
      <c r="B90" s="14" t="s">
        <v>125</v>
      </c>
      <c r="C90" s="10" t="s">
        <v>12</v>
      </c>
      <c r="D90" s="18">
        <v>127.68</v>
      </c>
      <c r="E90" s="10">
        <v>3221</v>
      </c>
      <c r="F90" s="9" t="s">
        <v>13</v>
      </c>
      <c r="G90" s="28" t="s">
        <v>14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127.68</v>
      </c>
      <c r="E91" s="24"/>
      <c r="F91" s="26"/>
      <c r="G91" s="27"/>
    </row>
    <row r="92" spans="1:7" x14ac:dyDescent="0.25">
      <c r="A92" s="9" t="s">
        <v>126</v>
      </c>
      <c r="B92" s="14" t="s">
        <v>127</v>
      </c>
      <c r="C92" s="10" t="s">
        <v>12</v>
      </c>
      <c r="D92" s="18">
        <v>252.43</v>
      </c>
      <c r="E92" s="10">
        <v>3232</v>
      </c>
      <c r="F92" s="9" t="s">
        <v>53</v>
      </c>
      <c r="G92" s="28" t="s">
        <v>14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252.43</v>
      </c>
      <c r="E93" s="24"/>
      <c r="F93" s="26"/>
      <c r="G93" s="27"/>
    </row>
    <row r="94" spans="1:7" x14ac:dyDescent="0.25">
      <c r="A94" s="9" t="s">
        <v>128</v>
      </c>
      <c r="B94" s="14" t="s">
        <v>129</v>
      </c>
      <c r="C94" s="10" t="s">
        <v>25</v>
      </c>
      <c r="D94" s="18">
        <v>65</v>
      </c>
      <c r="E94" s="10">
        <v>3222</v>
      </c>
      <c r="F94" s="9" t="s">
        <v>33</v>
      </c>
      <c r="G94" s="28" t="s">
        <v>14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65</v>
      </c>
      <c r="E95" s="24"/>
      <c r="F95" s="26"/>
      <c r="G95" s="27"/>
    </row>
    <row r="96" spans="1:7" x14ac:dyDescent="0.25">
      <c r="A96" s="9" t="s">
        <v>130</v>
      </c>
      <c r="B96" s="14" t="s">
        <v>131</v>
      </c>
      <c r="C96" s="10" t="s">
        <v>25</v>
      </c>
      <c r="D96" s="18">
        <v>53.55</v>
      </c>
      <c r="E96" s="10">
        <v>3221</v>
      </c>
      <c r="F96" s="9" t="s">
        <v>13</v>
      </c>
      <c r="G96" s="28" t="s">
        <v>14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53.55</v>
      </c>
      <c r="E97" s="24"/>
      <c r="F97" s="26"/>
      <c r="G97" s="27"/>
    </row>
    <row r="98" spans="1:7" x14ac:dyDescent="0.25">
      <c r="A98" s="9" t="s">
        <v>132</v>
      </c>
      <c r="B98" s="14" t="s">
        <v>133</v>
      </c>
      <c r="C98" s="10" t="s">
        <v>12</v>
      </c>
      <c r="D98" s="18">
        <v>7.3</v>
      </c>
      <c r="E98" s="10">
        <v>3231</v>
      </c>
      <c r="F98" s="9" t="s">
        <v>38</v>
      </c>
      <c r="G98" s="28" t="s">
        <v>14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7.3</v>
      </c>
      <c r="E99" s="24"/>
      <c r="F99" s="26"/>
      <c r="G99" s="27"/>
    </row>
    <row r="100" spans="1:7" x14ac:dyDescent="0.25">
      <c r="A100" s="9" t="s">
        <v>134</v>
      </c>
      <c r="B100" s="14" t="s">
        <v>135</v>
      </c>
      <c r="C100" s="10" t="s">
        <v>12</v>
      </c>
      <c r="D100" s="18">
        <v>1331.54</v>
      </c>
      <c r="E100" s="10">
        <v>3222</v>
      </c>
      <c r="F100" s="9" t="s">
        <v>33</v>
      </c>
      <c r="G100" s="28" t="s">
        <v>14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1331.54</v>
      </c>
      <c r="E101" s="24"/>
      <c r="F101" s="26"/>
      <c r="G101" s="27"/>
    </row>
    <row r="102" spans="1:7" x14ac:dyDescent="0.25">
      <c r="A102" s="9" t="s">
        <v>136</v>
      </c>
      <c r="B102" s="14" t="s">
        <v>137</v>
      </c>
      <c r="C102" s="10" t="s">
        <v>105</v>
      </c>
      <c r="D102" s="18">
        <v>1181.25</v>
      </c>
      <c r="E102" s="10">
        <v>3232</v>
      </c>
      <c r="F102" s="9" t="s">
        <v>53</v>
      </c>
      <c r="G102" s="28" t="s">
        <v>14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1181.25</v>
      </c>
      <c r="E103" s="24"/>
      <c r="F103" s="26"/>
      <c r="G103" s="27"/>
    </row>
    <row r="104" spans="1:7" x14ac:dyDescent="0.25">
      <c r="A104" s="9" t="s">
        <v>138</v>
      </c>
      <c r="B104" s="14" t="s">
        <v>139</v>
      </c>
      <c r="C104" s="10" t="s">
        <v>140</v>
      </c>
      <c r="D104" s="18">
        <v>401.5</v>
      </c>
      <c r="E104" s="10">
        <v>3222</v>
      </c>
      <c r="F104" s="9" t="s">
        <v>33</v>
      </c>
      <c r="G104" s="28" t="s">
        <v>14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401.5</v>
      </c>
      <c r="E105" s="24"/>
      <c r="F105" s="26"/>
      <c r="G105" s="27"/>
    </row>
    <row r="106" spans="1:7" x14ac:dyDescent="0.25">
      <c r="A106" s="9" t="s">
        <v>141</v>
      </c>
      <c r="B106" s="14" t="s">
        <v>142</v>
      </c>
      <c r="C106" s="10" t="s">
        <v>143</v>
      </c>
      <c r="D106" s="18">
        <v>120</v>
      </c>
      <c r="E106" s="10">
        <v>3238</v>
      </c>
      <c r="F106" s="9" t="s">
        <v>29</v>
      </c>
      <c r="G106" s="28" t="s">
        <v>14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120</v>
      </c>
      <c r="E107" s="24"/>
      <c r="F107" s="26"/>
      <c r="G107" s="27"/>
    </row>
    <row r="108" spans="1:7" x14ac:dyDescent="0.25">
      <c r="A108" s="9" t="s">
        <v>144</v>
      </c>
      <c r="B108" s="14" t="s">
        <v>145</v>
      </c>
      <c r="C108" s="10" t="s">
        <v>146</v>
      </c>
      <c r="D108" s="18">
        <v>85</v>
      </c>
      <c r="E108" s="10">
        <v>3211</v>
      </c>
      <c r="F108" s="9" t="s">
        <v>97</v>
      </c>
      <c r="G108" s="28" t="s">
        <v>14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85</v>
      </c>
      <c r="E109" s="24"/>
      <c r="F109" s="26"/>
      <c r="G109" s="27"/>
    </row>
    <row r="110" spans="1:7" x14ac:dyDescent="0.25">
      <c r="A110" s="9" t="s">
        <v>147</v>
      </c>
      <c r="B110" s="14" t="s">
        <v>145</v>
      </c>
      <c r="C110" s="10" t="s">
        <v>146</v>
      </c>
      <c r="D110" s="18">
        <v>188.21</v>
      </c>
      <c r="E110" s="10">
        <v>3212</v>
      </c>
      <c r="F110" s="9" t="s">
        <v>148</v>
      </c>
      <c r="G110" s="28" t="s">
        <v>14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188.21</v>
      </c>
      <c r="E111" s="24"/>
      <c r="F111" s="26"/>
      <c r="G111" s="27"/>
    </row>
    <row r="112" spans="1:7" x14ac:dyDescent="0.25">
      <c r="A112" s="9" t="s">
        <v>149</v>
      </c>
      <c r="B112" s="14" t="s">
        <v>145</v>
      </c>
      <c r="C112" s="10" t="s">
        <v>60</v>
      </c>
      <c r="D112" s="18">
        <v>72.7</v>
      </c>
      <c r="E112" s="10">
        <v>3232</v>
      </c>
      <c r="F112" s="9" t="s">
        <v>53</v>
      </c>
      <c r="G112" s="28" t="s">
        <v>14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72.7</v>
      </c>
      <c r="E113" s="24"/>
      <c r="F113" s="26"/>
      <c r="G113" s="27"/>
    </row>
    <row r="114" spans="1:7" x14ac:dyDescent="0.25">
      <c r="A114" s="9" t="s">
        <v>150</v>
      </c>
      <c r="B114" s="14" t="s">
        <v>151</v>
      </c>
      <c r="C114" s="10" t="s">
        <v>12</v>
      </c>
      <c r="D114" s="18">
        <v>16.920000000000002</v>
      </c>
      <c r="E114" s="10">
        <v>4241</v>
      </c>
      <c r="F114" s="9" t="s">
        <v>15</v>
      </c>
      <c r="G114" s="28" t="s">
        <v>14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16.920000000000002</v>
      </c>
      <c r="E115" s="24"/>
      <c r="F115" s="26"/>
      <c r="G115" s="27"/>
    </row>
    <row r="116" spans="1:7" x14ac:dyDescent="0.25">
      <c r="A116" s="9" t="s">
        <v>152</v>
      </c>
      <c r="B116" s="14" t="s">
        <v>153</v>
      </c>
      <c r="C116" s="10" t="s">
        <v>12</v>
      </c>
      <c r="D116" s="18">
        <v>198.38</v>
      </c>
      <c r="E116" s="10">
        <v>3221</v>
      </c>
      <c r="F116" s="9" t="s">
        <v>13</v>
      </c>
      <c r="G116" s="28" t="s">
        <v>14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198.38</v>
      </c>
      <c r="E117" s="24"/>
      <c r="F117" s="26"/>
      <c r="G117" s="27"/>
    </row>
    <row r="118" spans="1:7" x14ac:dyDescent="0.25">
      <c r="A118" s="9" t="s">
        <v>154</v>
      </c>
      <c r="B118" s="14" t="s">
        <v>155</v>
      </c>
      <c r="C118" s="10" t="s">
        <v>156</v>
      </c>
      <c r="D118" s="18">
        <v>19.5</v>
      </c>
      <c r="E118" s="10">
        <v>3221</v>
      </c>
      <c r="F118" s="9" t="s">
        <v>13</v>
      </c>
      <c r="G118" s="28" t="s">
        <v>14</v>
      </c>
    </row>
    <row r="119" spans="1:7" x14ac:dyDescent="0.25">
      <c r="A119" s="9"/>
      <c r="B119" s="14"/>
      <c r="C119" s="10"/>
      <c r="D119" s="18">
        <v>41</v>
      </c>
      <c r="E119" s="10">
        <v>3221</v>
      </c>
      <c r="F119" s="9" t="s">
        <v>13</v>
      </c>
      <c r="G119" s="21" t="s">
        <v>14</v>
      </c>
    </row>
    <row r="120" spans="1:7" ht="27" customHeight="1" thickBot="1" x14ac:dyDescent="0.3">
      <c r="A120" s="22" t="s">
        <v>16</v>
      </c>
      <c r="B120" s="23"/>
      <c r="C120" s="24"/>
      <c r="D120" s="25">
        <f>SUM(D118:D119)</f>
        <v>60.5</v>
      </c>
      <c r="E120" s="24"/>
      <c r="F120" s="26"/>
      <c r="G120" s="27"/>
    </row>
    <row r="121" spans="1:7" x14ac:dyDescent="0.25">
      <c r="A121" s="9" t="s">
        <v>157</v>
      </c>
      <c r="B121" s="14" t="s">
        <v>146</v>
      </c>
      <c r="C121" s="10" t="s">
        <v>114</v>
      </c>
      <c r="D121" s="18">
        <v>16.62</v>
      </c>
      <c r="E121" s="10">
        <v>3221</v>
      </c>
      <c r="F121" s="9" t="s">
        <v>13</v>
      </c>
      <c r="G121" s="28" t="s">
        <v>14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16.62</v>
      </c>
      <c r="E122" s="24"/>
      <c r="F122" s="26"/>
      <c r="G122" s="27"/>
    </row>
    <row r="123" spans="1:7" x14ac:dyDescent="0.25">
      <c r="A123" s="9" t="s">
        <v>158</v>
      </c>
      <c r="B123" s="14" t="s">
        <v>146</v>
      </c>
      <c r="C123" s="10" t="s">
        <v>12</v>
      </c>
      <c r="D123" s="18">
        <v>230</v>
      </c>
      <c r="E123" s="10">
        <v>3299</v>
      </c>
      <c r="F123" s="9" t="s">
        <v>76</v>
      </c>
      <c r="G123" s="28" t="s">
        <v>14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230</v>
      </c>
      <c r="E124" s="24"/>
      <c r="F124" s="26"/>
      <c r="G124" s="27"/>
    </row>
    <row r="125" spans="1:7" x14ac:dyDescent="0.25">
      <c r="A125" s="9" t="s">
        <v>159</v>
      </c>
      <c r="B125" s="14" t="s">
        <v>160</v>
      </c>
      <c r="C125" s="10"/>
      <c r="D125" s="18">
        <v>3000</v>
      </c>
      <c r="E125" s="10">
        <v>3239</v>
      </c>
      <c r="F125" s="9" t="s">
        <v>22</v>
      </c>
      <c r="G125" s="28" t="s">
        <v>14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3000</v>
      </c>
      <c r="E126" s="24"/>
      <c r="F126" s="26"/>
      <c r="G126" s="27"/>
    </row>
    <row r="127" spans="1:7" x14ac:dyDescent="0.25">
      <c r="A127" s="9" t="s">
        <v>161</v>
      </c>
      <c r="B127" s="14" t="s">
        <v>160</v>
      </c>
      <c r="C127" s="10" t="s">
        <v>60</v>
      </c>
      <c r="D127" s="18">
        <v>12.36</v>
      </c>
      <c r="E127" s="10">
        <v>3222</v>
      </c>
      <c r="F127" s="9" t="s">
        <v>33</v>
      </c>
      <c r="G127" s="28" t="s">
        <v>14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12.36</v>
      </c>
      <c r="E128" s="24"/>
      <c r="F128" s="26"/>
      <c r="G128" s="27"/>
    </row>
    <row r="129" spans="1:7" x14ac:dyDescent="0.25">
      <c r="A129" s="9"/>
      <c r="B129" s="14"/>
      <c r="C129" s="10"/>
      <c r="D129" s="18">
        <v>13036.91</v>
      </c>
      <c r="E129" s="10">
        <v>3111</v>
      </c>
      <c r="F129" s="9" t="s">
        <v>170</v>
      </c>
      <c r="G129" s="28" t="s">
        <v>14</v>
      </c>
    </row>
    <row r="130" spans="1:7" x14ac:dyDescent="0.25">
      <c r="A130" s="9"/>
      <c r="B130" s="14"/>
      <c r="C130" s="10"/>
      <c r="D130" s="18">
        <v>1953.39</v>
      </c>
      <c r="E130" s="10">
        <v>3111</v>
      </c>
      <c r="F130" s="9" t="s">
        <v>171</v>
      </c>
      <c r="G130" s="21" t="s">
        <v>14</v>
      </c>
    </row>
    <row r="131" spans="1:7" x14ac:dyDescent="0.25">
      <c r="A131" s="9"/>
      <c r="B131" s="14"/>
      <c r="C131" s="10"/>
      <c r="D131" s="18">
        <v>2607.0100000000002</v>
      </c>
      <c r="E131" s="10">
        <v>3111</v>
      </c>
      <c r="F131" s="9" t="s">
        <v>172</v>
      </c>
      <c r="G131" s="21" t="s">
        <v>14</v>
      </c>
    </row>
    <row r="132" spans="1:7" x14ac:dyDescent="0.25">
      <c r="A132" s="9"/>
      <c r="B132" s="14"/>
      <c r="C132" s="10"/>
      <c r="D132" s="18">
        <v>6972.74</v>
      </c>
      <c r="E132" s="10">
        <v>3111</v>
      </c>
      <c r="F132" s="9" t="s">
        <v>173</v>
      </c>
      <c r="G132" s="21" t="s">
        <v>14</v>
      </c>
    </row>
    <row r="133" spans="1:7" x14ac:dyDescent="0.25">
      <c r="A133" s="9"/>
      <c r="B133" s="14"/>
      <c r="C133" s="10"/>
      <c r="D133" s="18">
        <v>245.41</v>
      </c>
      <c r="E133" s="10">
        <v>3113</v>
      </c>
      <c r="F133" s="9" t="s">
        <v>162</v>
      </c>
      <c r="G133" s="21" t="s">
        <v>14</v>
      </c>
    </row>
    <row r="134" spans="1:7" ht="30" x14ac:dyDescent="0.25">
      <c r="A134" s="9"/>
      <c r="B134" s="14"/>
      <c r="C134" s="10"/>
      <c r="D134" s="18">
        <v>149876.41</v>
      </c>
      <c r="E134" s="10" t="s">
        <v>177</v>
      </c>
      <c r="F134" s="35" t="s">
        <v>176</v>
      </c>
      <c r="G134" s="21" t="s">
        <v>14</v>
      </c>
    </row>
    <row r="135" spans="1:7" x14ac:dyDescent="0.25">
      <c r="A135" s="9"/>
      <c r="B135" s="14"/>
      <c r="C135" s="10"/>
      <c r="D135" s="18">
        <v>2436.66</v>
      </c>
      <c r="E135" s="10">
        <v>3111</v>
      </c>
      <c r="F135" s="35" t="s">
        <v>180</v>
      </c>
      <c r="G135" s="21"/>
    </row>
    <row r="136" spans="1:7" x14ac:dyDescent="0.25">
      <c r="A136" s="9"/>
      <c r="B136" s="14"/>
      <c r="C136" s="10"/>
      <c r="D136" s="18">
        <v>4094.55</v>
      </c>
      <c r="E136" s="10">
        <v>3132</v>
      </c>
      <c r="F136" s="9" t="s">
        <v>174</v>
      </c>
      <c r="G136" s="21" t="s">
        <v>14</v>
      </c>
    </row>
    <row r="137" spans="1:7" x14ac:dyDescent="0.25">
      <c r="A137" s="9"/>
      <c r="B137" s="14"/>
      <c r="C137" s="10"/>
      <c r="D137" s="18">
        <v>24729.58</v>
      </c>
      <c r="E137" s="10">
        <v>3132</v>
      </c>
      <c r="F137" s="9" t="s">
        <v>178</v>
      </c>
      <c r="G137" s="21" t="s">
        <v>14</v>
      </c>
    </row>
    <row r="138" spans="1:7" x14ac:dyDescent="0.25">
      <c r="A138" s="9"/>
      <c r="B138" s="14"/>
      <c r="C138" s="10"/>
      <c r="D138" s="18">
        <v>419.13</v>
      </c>
      <c r="E138" s="10">
        <v>3132</v>
      </c>
      <c r="F138" s="9" t="s">
        <v>181</v>
      </c>
      <c r="G138" s="21" t="s">
        <v>14</v>
      </c>
    </row>
    <row r="139" spans="1:7" x14ac:dyDescent="0.25">
      <c r="A139" s="9"/>
      <c r="B139" s="14"/>
      <c r="C139" s="10"/>
      <c r="D139" s="18">
        <v>273.20999999999998</v>
      </c>
      <c r="E139" s="10">
        <v>3211</v>
      </c>
      <c r="F139" s="9" t="s">
        <v>97</v>
      </c>
      <c r="G139" s="21" t="s">
        <v>14</v>
      </c>
    </row>
    <row r="140" spans="1:7" x14ac:dyDescent="0.25">
      <c r="A140" s="9"/>
      <c r="B140" s="14"/>
      <c r="C140" s="10"/>
      <c r="D140" s="18">
        <v>400</v>
      </c>
      <c r="E140" s="10">
        <v>3211</v>
      </c>
      <c r="F140" s="9" t="s">
        <v>97</v>
      </c>
      <c r="G140" s="21" t="s">
        <v>14</v>
      </c>
    </row>
    <row r="141" spans="1:7" x14ac:dyDescent="0.25">
      <c r="A141" s="9"/>
      <c r="B141" s="14"/>
      <c r="C141" s="10"/>
      <c r="D141" s="18">
        <v>761.45</v>
      </c>
      <c r="E141" s="10">
        <v>3211</v>
      </c>
      <c r="F141" s="9" t="s">
        <v>97</v>
      </c>
      <c r="G141" s="21" t="s">
        <v>14</v>
      </c>
    </row>
    <row r="142" spans="1:7" x14ac:dyDescent="0.25">
      <c r="A142" s="9"/>
      <c r="B142" s="14"/>
      <c r="C142" s="10"/>
      <c r="D142" s="18">
        <v>492.77</v>
      </c>
      <c r="E142" s="10">
        <v>3212</v>
      </c>
      <c r="F142" s="9" t="s">
        <v>175</v>
      </c>
      <c r="G142" s="21" t="s">
        <v>14</v>
      </c>
    </row>
    <row r="143" spans="1:7" x14ac:dyDescent="0.25">
      <c r="A143" s="9"/>
      <c r="B143" s="14"/>
      <c r="C143" s="10"/>
      <c r="D143" s="18">
        <v>3150.42</v>
      </c>
      <c r="E143" s="10">
        <v>3212</v>
      </c>
      <c r="F143" s="9" t="s">
        <v>179</v>
      </c>
      <c r="G143" s="21" t="s">
        <v>14</v>
      </c>
    </row>
    <row r="144" spans="1:7" x14ac:dyDescent="0.25">
      <c r="A144" s="9"/>
      <c r="B144" s="14"/>
      <c r="C144" s="10"/>
      <c r="D144" s="18">
        <v>420</v>
      </c>
      <c r="E144" s="10">
        <v>3213</v>
      </c>
      <c r="F144" s="9" t="s">
        <v>163</v>
      </c>
      <c r="G144" s="21" t="s">
        <v>14</v>
      </c>
    </row>
    <row r="145" spans="1:7" x14ac:dyDescent="0.25">
      <c r="A145" s="9"/>
      <c r="B145" s="14"/>
      <c r="C145" s="10"/>
      <c r="D145" s="18">
        <v>51.5</v>
      </c>
      <c r="E145" s="10">
        <v>3214</v>
      </c>
      <c r="F145" s="9" t="s">
        <v>164</v>
      </c>
      <c r="G145" s="21" t="s">
        <v>14</v>
      </c>
    </row>
    <row r="146" spans="1:7" x14ac:dyDescent="0.25">
      <c r="A146" s="9"/>
      <c r="B146" s="14"/>
      <c r="C146" s="10"/>
      <c r="D146" s="18">
        <v>59.63</v>
      </c>
      <c r="E146" s="10">
        <v>3221</v>
      </c>
      <c r="F146" s="9" t="s">
        <v>13</v>
      </c>
      <c r="G146" s="21" t="s">
        <v>14</v>
      </c>
    </row>
    <row r="147" spans="1:7" x14ac:dyDescent="0.25">
      <c r="A147" s="9"/>
      <c r="B147" s="14"/>
      <c r="C147" s="10"/>
      <c r="D147" s="18">
        <v>169.5</v>
      </c>
      <c r="E147" s="10">
        <v>3221</v>
      </c>
      <c r="F147" s="9" t="s">
        <v>13</v>
      </c>
      <c r="G147" s="21" t="s">
        <v>14</v>
      </c>
    </row>
    <row r="148" spans="1:7" x14ac:dyDescent="0.25">
      <c r="A148" s="9"/>
      <c r="B148" s="14"/>
      <c r="C148" s="10"/>
      <c r="D148" s="18">
        <v>197.69</v>
      </c>
      <c r="E148" s="10">
        <v>3221</v>
      </c>
      <c r="F148" s="9" t="s">
        <v>13</v>
      </c>
      <c r="G148" s="21" t="s">
        <v>14</v>
      </c>
    </row>
    <row r="149" spans="1:7" x14ac:dyDescent="0.25">
      <c r="A149" s="9"/>
      <c r="B149" s="14"/>
      <c r="C149" s="10"/>
      <c r="D149" s="18">
        <v>1224.31</v>
      </c>
      <c r="E149" s="10">
        <v>3221</v>
      </c>
      <c r="F149" s="9" t="s">
        <v>13</v>
      </c>
      <c r="G149" s="21" t="s">
        <v>14</v>
      </c>
    </row>
    <row r="150" spans="1:7" x14ac:dyDescent="0.25">
      <c r="A150" s="9"/>
      <c r="B150" s="14"/>
      <c r="C150" s="10"/>
      <c r="D150" s="18">
        <v>4900.9799999999996</v>
      </c>
      <c r="E150" s="10">
        <v>3221</v>
      </c>
      <c r="F150" s="9" t="s">
        <v>13</v>
      </c>
      <c r="G150" s="21" t="s">
        <v>14</v>
      </c>
    </row>
    <row r="151" spans="1:7" x14ac:dyDescent="0.25">
      <c r="A151" s="9"/>
      <c r="B151" s="14"/>
      <c r="C151" s="10"/>
      <c r="D151" s="18">
        <v>12.36</v>
      </c>
      <c r="E151" s="10">
        <v>3222</v>
      </c>
      <c r="F151" s="9" t="s">
        <v>33</v>
      </c>
      <c r="G151" s="21" t="s">
        <v>14</v>
      </c>
    </row>
    <row r="152" spans="1:7" x14ac:dyDescent="0.25">
      <c r="A152" s="9"/>
      <c r="B152" s="14"/>
      <c r="C152" s="10"/>
      <c r="D152" s="18">
        <v>13536.64</v>
      </c>
      <c r="E152" s="10">
        <v>3222</v>
      </c>
      <c r="F152" s="9" t="s">
        <v>33</v>
      </c>
      <c r="G152" s="21" t="s">
        <v>14</v>
      </c>
    </row>
    <row r="153" spans="1:7" x14ac:dyDescent="0.25">
      <c r="A153" s="9"/>
      <c r="B153" s="14"/>
      <c r="C153" s="10"/>
      <c r="D153" s="18">
        <v>2497.81</v>
      </c>
      <c r="E153" s="10">
        <v>3223</v>
      </c>
      <c r="F153" s="9" t="s">
        <v>69</v>
      </c>
      <c r="G153" s="21" t="s">
        <v>14</v>
      </c>
    </row>
    <row r="154" spans="1:7" x14ac:dyDescent="0.25">
      <c r="A154" s="9"/>
      <c r="B154" s="14"/>
      <c r="C154" s="10"/>
      <c r="D154" s="18">
        <v>6318.93</v>
      </c>
      <c r="E154" s="10">
        <v>3223</v>
      </c>
      <c r="F154" s="9" t="s">
        <v>69</v>
      </c>
      <c r="G154" s="21" t="s">
        <v>14</v>
      </c>
    </row>
    <row r="155" spans="1:7" x14ac:dyDescent="0.25">
      <c r="A155" s="9"/>
      <c r="B155" s="14"/>
      <c r="C155" s="10"/>
      <c r="D155" s="18">
        <v>11.79</v>
      </c>
      <c r="E155" s="10">
        <v>3224</v>
      </c>
      <c r="F155" s="9" t="s">
        <v>41</v>
      </c>
      <c r="G155" s="21" t="s">
        <v>14</v>
      </c>
    </row>
    <row r="156" spans="1:7" x14ac:dyDescent="0.25">
      <c r="A156" s="9"/>
      <c r="B156" s="14"/>
      <c r="C156" s="10"/>
      <c r="D156" s="18">
        <v>199.44</v>
      </c>
      <c r="E156" s="10">
        <v>3224</v>
      </c>
      <c r="F156" s="9" t="s">
        <v>41</v>
      </c>
      <c r="G156" s="21" t="s">
        <v>14</v>
      </c>
    </row>
    <row r="157" spans="1:7" x14ac:dyDescent="0.25">
      <c r="A157" s="9"/>
      <c r="B157" s="14"/>
      <c r="C157" s="10"/>
      <c r="D157" s="18">
        <v>568.75</v>
      </c>
      <c r="E157" s="10">
        <v>3225</v>
      </c>
      <c r="F157" s="9" t="s">
        <v>165</v>
      </c>
      <c r="G157" s="21" t="s">
        <v>14</v>
      </c>
    </row>
    <row r="158" spans="1:7" x14ac:dyDescent="0.25">
      <c r="A158" s="9"/>
      <c r="B158" s="14"/>
      <c r="C158" s="10"/>
      <c r="D158" s="18">
        <v>19.75</v>
      </c>
      <c r="E158" s="10">
        <v>3231</v>
      </c>
      <c r="F158" s="9" t="s">
        <v>38</v>
      </c>
      <c r="G158" s="21" t="s">
        <v>14</v>
      </c>
    </row>
    <row r="159" spans="1:7" x14ac:dyDescent="0.25">
      <c r="A159" s="9"/>
      <c r="B159" s="14"/>
      <c r="C159" s="10"/>
      <c r="D159" s="18">
        <v>38.64</v>
      </c>
      <c r="E159" s="10">
        <v>3231</v>
      </c>
      <c r="F159" s="9" t="s">
        <v>38</v>
      </c>
      <c r="G159" s="21" t="s">
        <v>14</v>
      </c>
    </row>
    <row r="160" spans="1:7" x14ac:dyDescent="0.25">
      <c r="A160" s="9"/>
      <c r="B160" s="14"/>
      <c r="C160" s="10"/>
      <c r="D160" s="18">
        <v>39.31</v>
      </c>
      <c r="E160" s="10">
        <v>3231</v>
      </c>
      <c r="F160" s="9" t="s">
        <v>38</v>
      </c>
      <c r="G160" s="21" t="s">
        <v>14</v>
      </c>
    </row>
    <row r="161" spans="1:7" x14ac:dyDescent="0.25">
      <c r="A161" s="9"/>
      <c r="B161" s="14"/>
      <c r="C161" s="10"/>
      <c r="D161" s="18">
        <v>2674.09</v>
      </c>
      <c r="E161" s="10">
        <v>3231</v>
      </c>
      <c r="F161" s="9" t="s">
        <v>38</v>
      </c>
      <c r="G161" s="21" t="s">
        <v>14</v>
      </c>
    </row>
    <row r="162" spans="1:7" x14ac:dyDescent="0.25">
      <c r="A162" s="9"/>
      <c r="B162" s="14"/>
      <c r="C162" s="10"/>
      <c r="D162" s="18">
        <v>2481.38</v>
      </c>
      <c r="E162" s="10">
        <v>3232</v>
      </c>
      <c r="F162" s="9" t="s">
        <v>53</v>
      </c>
      <c r="G162" s="21" t="s">
        <v>14</v>
      </c>
    </row>
    <row r="163" spans="1:7" x14ac:dyDescent="0.25">
      <c r="A163" s="9"/>
      <c r="B163" s="14"/>
      <c r="C163" s="10"/>
      <c r="D163" s="18">
        <v>21.24</v>
      </c>
      <c r="E163" s="10">
        <v>3233</v>
      </c>
      <c r="F163" s="9" t="s">
        <v>89</v>
      </c>
      <c r="G163" s="21" t="s">
        <v>14</v>
      </c>
    </row>
    <row r="164" spans="1:7" x14ac:dyDescent="0.25">
      <c r="A164" s="9"/>
      <c r="B164" s="14"/>
      <c r="C164" s="10"/>
      <c r="D164" s="18">
        <v>315.07</v>
      </c>
      <c r="E164" s="10">
        <v>3234</v>
      </c>
      <c r="F164" s="9" t="s">
        <v>48</v>
      </c>
      <c r="G164" s="21" t="s">
        <v>14</v>
      </c>
    </row>
    <row r="165" spans="1:7" x14ac:dyDescent="0.25">
      <c r="A165" s="9"/>
      <c r="B165" s="14"/>
      <c r="C165" s="10"/>
      <c r="D165" s="18">
        <v>735.76</v>
      </c>
      <c r="E165" s="10">
        <v>3234</v>
      </c>
      <c r="F165" s="9" t="s">
        <v>48</v>
      </c>
      <c r="G165" s="21" t="s">
        <v>14</v>
      </c>
    </row>
    <row r="166" spans="1:7" x14ac:dyDescent="0.25">
      <c r="A166" s="9"/>
      <c r="B166" s="14"/>
      <c r="C166" s="10"/>
      <c r="D166" s="18">
        <v>21.9</v>
      </c>
      <c r="E166" s="10">
        <v>3236</v>
      </c>
      <c r="F166" s="9" t="s">
        <v>123</v>
      </c>
      <c r="G166" s="21" t="s">
        <v>14</v>
      </c>
    </row>
    <row r="167" spans="1:7" x14ac:dyDescent="0.25">
      <c r="A167" s="9"/>
      <c r="B167" s="14"/>
      <c r="C167" s="10"/>
      <c r="D167" s="18">
        <v>151.12</v>
      </c>
      <c r="E167" s="10">
        <v>3237</v>
      </c>
      <c r="F167" s="9" t="s">
        <v>166</v>
      </c>
      <c r="G167" s="21" t="s">
        <v>14</v>
      </c>
    </row>
    <row r="168" spans="1:7" x14ac:dyDescent="0.25">
      <c r="A168" s="9"/>
      <c r="B168" s="14"/>
      <c r="C168" s="10"/>
      <c r="D168" s="18">
        <v>408.89</v>
      </c>
      <c r="E168" s="10">
        <v>3238</v>
      </c>
      <c r="F168" s="9" t="s">
        <v>29</v>
      </c>
      <c r="G168" s="21" t="s">
        <v>14</v>
      </c>
    </row>
    <row r="169" spans="1:7" x14ac:dyDescent="0.25">
      <c r="A169" s="9"/>
      <c r="B169" s="14"/>
      <c r="C169" s="10"/>
      <c r="D169" s="18">
        <v>150</v>
      </c>
      <c r="E169" s="10">
        <v>3239</v>
      </c>
      <c r="F169" s="9" t="s">
        <v>22</v>
      </c>
      <c r="G169" s="21" t="s">
        <v>14</v>
      </c>
    </row>
    <row r="170" spans="1:7" x14ac:dyDescent="0.25">
      <c r="A170" s="9"/>
      <c r="B170" s="14"/>
      <c r="C170" s="10"/>
      <c r="D170" s="18">
        <v>253.62</v>
      </c>
      <c r="E170" s="10">
        <v>3239</v>
      </c>
      <c r="F170" s="9" t="s">
        <v>22</v>
      </c>
      <c r="G170" s="21" t="s">
        <v>14</v>
      </c>
    </row>
    <row r="171" spans="1:7" x14ac:dyDescent="0.25">
      <c r="A171" s="9"/>
      <c r="B171" s="14"/>
      <c r="C171" s="10"/>
      <c r="D171" s="18">
        <v>2299.6</v>
      </c>
      <c r="E171" s="10">
        <v>3239</v>
      </c>
      <c r="F171" s="9" t="s">
        <v>22</v>
      </c>
      <c r="G171" s="21" t="s">
        <v>14</v>
      </c>
    </row>
    <row r="172" spans="1:7" x14ac:dyDescent="0.25">
      <c r="A172" s="9"/>
      <c r="B172" s="14"/>
      <c r="C172" s="10"/>
      <c r="D172" s="18">
        <v>726.32</v>
      </c>
      <c r="E172" s="10">
        <v>3291</v>
      </c>
      <c r="F172" s="9" t="s">
        <v>167</v>
      </c>
      <c r="G172" s="21" t="s">
        <v>14</v>
      </c>
    </row>
    <row r="173" spans="1:7" x14ac:dyDescent="0.25">
      <c r="A173" s="9"/>
      <c r="B173" s="14"/>
      <c r="C173" s="10"/>
      <c r="D173" s="18">
        <v>2093.75</v>
      </c>
      <c r="E173" s="10">
        <v>3296</v>
      </c>
      <c r="F173" s="9" t="s">
        <v>168</v>
      </c>
      <c r="G173" s="21" t="s">
        <v>14</v>
      </c>
    </row>
    <row r="174" spans="1:7" x14ac:dyDescent="0.25">
      <c r="A174" s="9"/>
      <c r="B174" s="14"/>
      <c r="C174" s="10"/>
      <c r="D174" s="18">
        <v>16.600000000000001</v>
      </c>
      <c r="E174" s="10">
        <v>3299</v>
      </c>
      <c r="F174" s="9" t="s">
        <v>76</v>
      </c>
      <c r="G174" s="21" t="s">
        <v>14</v>
      </c>
    </row>
    <row r="175" spans="1:7" x14ac:dyDescent="0.25">
      <c r="A175" s="9"/>
      <c r="B175" s="14"/>
      <c r="C175" s="10"/>
      <c r="D175" s="18">
        <v>230</v>
      </c>
      <c r="E175" s="10">
        <v>3299</v>
      </c>
      <c r="F175" s="9" t="s">
        <v>76</v>
      </c>
      <c r="G175" s="21" t="s">
        <v>14</v>
      </c>
    </row>
    <row r="176" spans="1:7" x14ac:dyDescent="0.25">
      <c r="A176" s="9"/>
      <c r="B176" s="14"/>
      <c r="C176" s="10"/>
      <c r="D176" s="18">
        <v>1.66</v>
      </c>
      <c r="E176" s="10">
        <v>3431</v>
      </c>
      <c r="F176" s="9" t="s">
        <v>26</v>
      </c>
      <c r="G176" s="21" t="s">
        <v>14</v>
      </c>
    </row>
    <row r="177" spans="1:7" x14ac:dyDescent="0.25">
      <c r="A177" s="9"/>
      <c r="B177" s="14"/>
      <c r="C177" s="10"/>
      <c r="D177" s="18">
        <v>93.77</v>
      </c>
      <c r="E177" s="10">
        <v>3431</v>
      </c>
      <c r="F177" s="9" t="s">
        <v>26</v>
      </c>
      <c r="G177" s="21" t="s">
        <v>14</v>
      </c>
    </row>
    <row r="178" spans="1:7" x14ac:dyDescent="0.25">
      <c r="A178" s="9"/>
      <c r="B178" s="14"/>
      <c r="C178" s="10"/>
      <c r="D178" s="18">
        <v>495.07</v>
      </c>
      <c r="E178" s="10">
        <v>3433</v>
      </c>
      <c r="F178" s="9" t="s">
        <v>46</v>
      </c>
      <c r="G178" s="21" t="s">
        <v>14</v>
      </c>
    </row>
    <row r="179" spans="1:7" x14ac:dyDescent="0.25">
      <c r="A179" s="9"/>
      <c r="B179" s="14"/>
      <c r="C179" s="10"/>
      <c r="D179" s="18">
        <v>965.94</v>
      </c>
      <c r="E179" s="10">
        <v>3433</v>
      </c>
      <c r="F179" s="9" t="s">
        <v>46</v>
      </c>
      <c r="G179" s="21" t="s">
        <v>14</v>
      </c>
    </row>
    <row r="180" spans="1:7" x14ac:dyDescent="0.25">
      <c r="A180" s="9"/>
      <c r="B180" s="14"/>
      <c r="C180" s="10"/>
      <c r="D180" s="18">
        <v>1461.01</v>
      </c>
      <c r="E180" s="10">
        <v>3433</v>
      </c>
      <c r="F180" s="9" t="s">
        <v>46</v>
      </c>
      <c r="G180" s="21" t="s">
        <v>14</v>
      </c>
    </row>
    <row r="181" spans="1:7" ht="21" customHeight="1" thickBot="1" x14ac:dyDescent="0.3">
      <c r="A181" s="22" t="s">
        <v>16</v>
      </c>
      <c r="B181" s="23"/>
      <c r="C181" s="24"/>
      <c r="D181" s="25">
        <f>SUM(D129:D180)</f>
        <v>257313.46000000005</v>
      </c>
      <c r="E181" s="24"/>
      <c r="F181" s="26"/>
      <c r="G181" s="27"/>
    </row>
    <row r="182" spans="1:7" ht="15.75" thickBot="1" x14ac:dyDescent="0.3">
      <c r="A182" s="29" t="s">
        <v>169</v>
      </c>
      <c r="B182" s="30"/>
      <c r="C182" s="31"/>
      <c r="D182" s="32">
        <f>SUM(D9,D11,D13,D15,D17,D19,D21,D23,D25,D27,D29,D31,D33,D35,D37,D39,D41,D43,D45,D47,D49,D51,D53,D55,D57,D59,D61,D63,D65,D67,D69,D71,D73,D75,D77,D79,D81,D83,D85,D87,D89,D91,D93,D95,D97,D99,D101,D103,D105,D107,D109,D111,D113,D115,D117,D120,D122,D124,D126,D128,D181)</f>
        <v>296848.92000000004</v>
      </c>
      <c r="E182" s="31"/>
      <c r="F182" s="33"/>
      <c r="G182" s="34"/>
    </row>
    <row r="183" spans="1:7" x14ac:dyDescent="0.25">
      <c r="A183" s="9"/>
      <c r="B183" s="14"/>
      <c r="C183" s="10"/>
      <c r="D183" s="18"/>
      <c r="E183" s="10"/>
      <c r="F183" s="9"/>
    </row>
    <row r="184" spans="1:7" x14ac:dyDescent="0.25">
      <c r="A184" s="9"/>
      <c r="B184" s="14"/>
      <c r="C184" s="10"/>
      <c r="D184" s="18"/>
      <c r="E184" s="10"/>
      <c r="F184" s="9"/>
    </row>
    <row r="185" spans="1:7" x14ac:dyDescent="0.25">
      <c r="A185" s="9"/>
      <c r="B185" s="14"/>
      <c r="C185" s="10"/>
      <c r="D185" s="18"/>
      <c r="E185" s="10"/>
      <c r="F185" s="9"/>
    </row>
    <row r="186" spans="1:7" x14ac:dyDescent="0.25">
      <c r="A186" s="9"/>
      <c r="B186" s="14"/>
      <c r="C186" s="10"/>
      <c r="D186" s="18"/>
      <c r="E186" s="10"/>
      <c r="F186" s="9"/>
    </row>
    <row r="187" spans="1:7" x14ac:dyDescent="0.25">
      <c r="A187" s="9"/>
      <c r="B187" s="14"/>
      <c r="C187" s="10"/>
      <c r="D187" s="18"/>
      <c r="E187" s="10"/>
      <c r="F187" s="9"/>
    </row>
    <row r="188" spans="1:7" x14ac:dyDescent="0.25">
      <c r="A188" s="9"/>
      <c r="B188" s="14"/>
      <c r="C188" s="10"/>
      <c r="D188" s="18"/>
      <c r="E188" s="10"/>
      <c r="F188" s="9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2025-03-20T12:54:15Z</cp:lastPrinted>
  <dcterms:created xsi:type="dcterms:W3CDTF">2024-03-05T11:42:46Z</dcterms:created>
  <dcterms:modified xsi:type="dcterms:W3CDTF">2025-03-20T12:54:24Z</dcterms:modified>
</cp:coreProperties>
</file>