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sesvetskasela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8" i="1" l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29" i="1" l="1"/>
</calcChain>
</file>

<file path=xl/sharedStrings.xml><?xml version="1.0" encoding="utf-8"?>
<sst xmlns="http://schemas.openxmlformats.org/spreadsheetml/2006/main" count="316" uniqueCount="124">
  <si>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</si>
  <si>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</si>
  <si>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</si>
  <si>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</si>
  <si>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</si>
  <si>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</si>
  <si>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</si>
  <si>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</si>
  <si>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SESVETSKA SELA_x000D_
LETNIČKA 5_x000D_
SESVETE_x000D_
Tel: +385(1)2043904   Fax: +385(1)2043904_x000D_
OIB: 55295688261_x000D_
Mail: skola@os-sesvetska-sela-zg.skole.hr_x000D_
IBAN: HR6523600001101968670</t>
  </si>
  <si>
    <t>Isplata Sredstava Za Razdoblje: 01.01.2025 Do 31.01.2025</t>
  </si>
  <si>
    <t>R-GLOBAL d.o.o. za trgovinu i usluge</t>
  </si>
  <si>
    <t>93152082975</t>
  </si>
  <si>
    <t>ZAGREB</t>
  </si>
  <si>
    <t>OSTALE USLUGE</t>
  </si>
  <si>
    <t>OŠ SESVETSKA SELA</t>
  </si>
  <si>
    <t>Ukupno:</t>
  </si>
  <si>
    <t>Zagrebačka banka d.d.</t>
  </si>
  <si>
    <t>92963223473</t>
  </si>
  <si>
    <t>Zagreb</t>
  </si>
  <si>
    <t>BANKARSKE USLUGE I USLUGE PLATNOG PROMETA</t>
  </si>
  <si>
    <t>IN REBUS D.O.O</t>
  </si>
  <si>
    <t>91591564577</t>
  </si>
  <si>
    <t>RAČUNALNE USLUGE</t>
  </si>
  <si>
    <t>HP-HRVATSKA POŠTA D.D.</t>
  </si>
  <si>
    <t>87311810356</t>
  </si>
  <si>
    <t>USLUGE TELEFONA, POŠTE I PRIJEVOZA</t>
  </si>
  <si>
    <t>VAL TRGOVINA</t>
  </si>
  <si>
    <t>86915584509</t>
  </si>
  <si>
    <t>MATERIJAL I DIJELOVI ZA TEKUĆE I INVESTICIJSKO ODRŽAVANJE</t>
  </si>
  <si>
    <t>FINA</t>
  </si>
  <si>
    <t>85821130368</t>
  </si>
  <si>
    <t>ZAGREBAČKI HOLDING d.o.o. - Podružnica Čistoća</t>
  </si>
  <si>
    <t>85584865987.</t>
  </si>
  <si>
    <t>KOMUNALNE USLUGE</t>
  </si>
  <si>
    <t>VODOOPSKRBA I ODVODNJA d.o.o.</t>
  </si>
  <si>
    <t>83416546499</t>
  </si>
  <si>
    <t>Zagrebački električni tramvaj</t>
  </si>
  <si>
    <t>82031999604</t>
  </si>
  <si>
    <t>Hrvatski Telekom d.d.</t>
  </si>
  <si>
    <t>81793146560</t>
  </si>
  <si>
    <t>HRVATSKA ZAJEDNICA OSNOVNIH ŠKOLA</t>
  </si>
  <si>
    <t>78661516143</t>
  </si>
  <si>
    <t>STRUČNO USAVRŠAVANJE ZAPOSLENIKA</t>
  </si>
  <si>
    <t>ZAGREBAČKE PEKARNE KLARA D.D.</t>
  </si>
  <si>
    <t>76842508189</t>
  </si>
  <si>
    <t>MATERIJAL I SIROVINE</t>
  </si>
  <si>
    <t>GRADSKA PLINARA ZAGREB-OPSKRBA d.o.o.</t>
  </si>
  <si>
    <t>74364571096</t>
  </si>
  <si>
    <t>ENERGIJA</t>
  </si>
  <si>
    <t>PEVEX D.D.</t>
  </si>
  <si>
    <t>73660371074</t>
  </si>
  <si>
    <t>SESVETE</t>
  </si>
  <si>
    <t>SITNI INVENTAR I AUTO GUME</t>
  </si>
  <si>
    <t>ELEKTRO BLAŽEVIĆ d.o.o.</t>
  </si>
  <si>
    <t>73507669898</t>
  </si>
  <si>
    <t>SAMOBOR</t>
  </si>
  <si>
    <t>USLUGE TEKUĆEG I INVESTICIJSKOG ODRŽAVANJA</t>
  </si>
  <si>
    <t>Optimus Lab d.o.o.</t>
  </si>
  <si>
    <t>71981294715</t>
  </si>
  <si>
    <t>ČAKOVEC</t>
  </si>
  <si>
    <t>TELEMACH HRVATSKA D.O.O.</t>
  </si>
  <si>
    <t>70133616033</t>
  </si>
  <si>
    <t>HRVATSKA RADIOTELEVIZIJA</t>
  </si>
  <si>
    <t>68419124305</t>
  </si>
  <si>
    <t>USLUGE PROMIDŽBE I INFORMIRANJA</t>
  </si>
  <si>
    <t>HEP-OPSKRBA D.O.O.</t>
  </si>
  <si>
    <t>63073332379</t>
  </si>
  <si>
    <t>DEGAĆ d.o.o.</t>
  </si>
  <si>
    <t>57129384073</t>
  </si>
  <si>
    <t>Mango trgovina, vl.Željko Fiolić</t>
  </si>
  <si>
    <t>559278715858</t>
  </si>
  <si>
    <t>Sesvete</t>
  </si>
  <si>
    <t>LJEKARNE JAGATIĆ</t>
  </si>
  <si>
    <t>47025616118</t>
  </si>
  <si>
    <t>BELOVAR</t>
  </si>
  <si>
    <t>OSTALI NESPOMENUTI RASHODI POSLOVANJA</t>
  </si>
  <si>
    <t>VINDIJA D.D. -PREHRAMBENA INDUSTRIJA - MESO</t>
  </si>
  <si>
    <t>44138062462.</t>
  </si>
  <si>
    <t>VARAŽDIN</t>
  </si>
  <si>
    <t>VINDIJA D.D. -PREHRAMBENA INDUSTRIJA - MLIJEČNO</t>
  </si>
  <si>
    <t>44138062462</t>
  </si>
  <si>
    <t>SCHINDLER HRVATSKA-ZAGREB</t>
  </si>
  <si>
    <t>39551305526</t>
  </si>
  <si>
    <t>Ledo plus d.o.o.</t>
  </si>
  <si>
    <t>3855900009403</t>
  </si>
  <si>
    <t>METRO Cash &amp; Carry Sesvete</t>
  </si>
  <si>
    <t>38016445738</t>
  </si>
  <si>
    <t>UREDSKI MATERIJAL I OSTALI MATERIJALNI RASHODI</t>
  </si>
  <si>
    <t>A1 HRVATSKA</t>
  </si>
  <si>
    <t>29524210204</t>
  </si>
  <si>
    <t>POLIKLINIKA SVETI ROK</t>
  </si>
  <si>
    <t>28842147765</t>
  </si>
  <si>
    <t>ZDRAVSTVENE I VETERINARSKE USLUGE</t>
  </si>
  <si>
    <t>PODRAVKA d.d.</t>
  </si>
  <si>
    <t>18928523252</t>
  </si>
  <si>
    <t>KOPRIVNICA</t>
  </si>
  <si>
    <t>DAROJKOVIĆ D.O.O</t>
  </si>
  <si>
    <t>1</t>
  </si>
  <si>
    <t>-</t>
  </si>
  <si>
    <t>SLUŽBENA PUTOVANJA</t>
  </si>
  <si>
    <t>OSTALE NAKNADE TROŠKOVA ZAPOSLENIKA</t>
  </si>
  <si>
    <t>SLOŽBENA,RADNA I ZAŠTITNA ODJEĆA I OBUĆA</t>
  </si>
  <si>
    <t>INTELEKTUALNE I OSOBNE USLUGE</t>
  </si>
  <si>
    <t>NAKNADE ZA RAD PREDSTAVNIČKIH I IZVRŠNIH TIJELA I SLIČNO</t>
  </si>
  <si>
    <t>ČLANARINE</t>
  </si>
  <si>
    <t>Pristojbe i naknade</t>
  </si>
  <si>
    <t>ZATEZNE KAMATE</t>
  </si>
  <si>
    <t>KNJIGE U KNJIŽNICAMA</t>
  </si>
  <si>
    <t>Sveukupno:</t>
  </si>
  <si>
    <t>INVALIDI PLAĆA MINISTARSTVO 12-2024</t>
  </si>
  <si>
    <t>PLAĆE ZA PREKOVREMENI RAD KKORDINATOR PUN 12-2024</t>
  </si>
  <si>
    <t>PLAĆE ZA REDOVAN RAD PB 12-2024</t>
  </si>
  <si>
    <t>PLAĆE ZA REDOVAN RAD  VUSD 12-2024</t>
  </si>
  <si>
    <t>PLAĆE ZA REDOVAN RAD PUN 12-2024</t>
  </si>
  <si>
    <t>PLAĆE ZA REDOVAN RAD EU PUN 12-2024</t>
  </si>
  <si>
    <t>DOPRINOSI ZA ZDRAVSTVENO OSIGURANJE MINISTARSTVO 12-2024</t>
  </si>
  <si>
    <t>DOPRINOSI ZA ZDRAVSTVENO OSIGURANJE PLAĆE GRAD 12-2024</t>
  </si>
  <si>
    <t>NAKNADE ZA PRIJEVOZ, ZA RAD NA TERENU I ODVOJENI ŽIVOT PLAĆE GRAD</t>
  </si>
  <si>
    <t>NAKNADE ZA PRIJEVOZ, ZA RAD NA TERENU I ODVOJENI ŽIVOT PLAĆE MZO</t>
  </si>
  <si>
    <t>PLAĆE ZA PREKOVREMENI RAD MINISTARSTVO 12-2024</t>
  </si>
  <si>
    <t>PLAĆE ZA POSEBNE UVJETE RADA MINISTARSTVO PRILAGOĐENI 12-2024</t>
  </si>
  <si>
    <t>PLAĆE ZA POSEBNE UVJETE RADA MINISTARSTVO SMJENSKI 12-2024</t>
  </si>
  <si>
    <t>OSTALI RASHODI ZA ZAPOSLENE MATERIJALNA PRAVA MIN.12-2024</t>
  </si>
  <si>
    <t>PLAĆE ZA REDOVAN RAD I ZAMJENE MINISTARSTVO 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</si>
</sst>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67"/>
  <sheetViews>
    <sheetView tabSelected="1" topLeftCell="A52" zoomScaleNormal="100" workbookViewId="0">
      <selection activeCell="F66" sqref="C64:F6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5.85546875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81.290000000000006</v>
      </c>
      <c r="E7" s="10">
        <v>3239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81.290000000000006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212.02</v>
      </c>
      <c r="E9" s="10">
        <v>3431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212.02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132.63999999999999</v>
      </c>
      <c r="E11" s="10">
        <v>3238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132.63999999999999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62.66</v>
      </c>
      <c r="E13" s="10">
        <v>3231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62.66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12</v>
      </c>
      <c r="D15" s="18">
        <v>5.8</v>
      </c>
      <c r="E15" s="10">
        <v>3224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5.8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12</v>
      </c>
      <c r="D17" s="18">
        <v>1.66</v>
      </c>
      <c r="E17" s="10">
        <v>3431</v>
      </c>
      <c r="F17" s="9" t="s">
        <v>19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1.66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12</v>
      </c>
      <c r="D19" s="18">
        <v>807.26</v>
      </c>
      <c r="E19" s="10">
        <v>3234</v>
      </c>
      <c r="F19" s="9" t="s">
        <v>33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807.26</v>
      </c>
      <c r="E20" s="23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12</v>
      </c>
      <c r="D21" s="18">
        <v>762.78</v>
      </c>
      <c r="E21" s="10">
        <v>3234</v>
      </c>
      <c r="F21" s="9" t="s">
        <v>33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762.78</v>
      </c>
      <c r="E22" s="23"/>
      <c r="F22" s="25"/>
      <c r="G22" s="26"/>
    </row>
    <row r="23" spans="1:7" x14ac:dyDescent="0.25">
      <c r="A23" s="9" t="s">
        <v>36</v>
      </c>
      <c r="B23" s="14" t="s">
        <v>37</v>
      </c>
      <c r="C23" s="10" t="s">
        <v>12</v>
      </c>
      <c r="D23" s="18">
        <v>2674.09</v>
      </c>
      <c r="E23" s="10">
        <v>3231</v>
      </c>
      <c r="F23" s="9" t="s">
        <v>25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2674.09</v>
      </c>
      <c r="E24" s="23"/>
      <c r="F24" s="25"/>
      <c r="G24" s="26"/>
    </row>
    <row r="25" spans="1:7" x14ac:dyDescent="0.25">
      <c r="A25" s="9" t="s">
        <v>38</v>
      </c>
      <c r="B25" s="14" t="s">
        <v>39</v>
      </c>
      <c r="C25" s="10" t="s">
        <v>12</v>
      </c>
      <c r="D25" s="18">
        <v>31.35</v>
      </c>
      <c r="E25" s="10">
        <v>3231</v>
      </c>
      <c r="F25" s="9" t="s">
        <v>25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31.35</v>
      </c>
      <c r="E26" s="23"/>
      <c r="F26" s="25"/>
      <c r="G26" s="26"/>
    </row>
    <row r="27" spans="1:7" x14ac:dyDescent="0.25">
      <c r="A27" s="9" t="s">
        <v>40</v>
      </c>
      <c r="B27" s="14" t="s">
        <v>41</v>
      </c>
      <c r="C27" s="10" t="s">
        <v>12</v>
      </c>
      <c r="D27" s="18">
        <v>160</v>
      </c>
      <c r="E27" s="10">
        <v>3213</v>
      </c>
      <c r="F27" s="9" t="s">
        <v>42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160</v>
      </c>
      <c r="E28" s="23"/>
      <c r="F28" s="25"/>
      <c r="G28" s="26"/>
    </row>
    <row r="29" spans="1:7" x14ac:dyDescent="0.25">
      <c r="A29" s="9" t="s">
        <v>43</v>
      </c>
      <c r="B29" s="14" t="s">
        <v>44</v>
      </c>
      <c r="C29" s="10" t="s">
        <v>12</v>
      </c>
      <c r="D29" s="18">
        <v>165</v>
      </c>
      <c r="E29" s="10">
        <v>3222</v>
      </c>
      <c r="F29" s="9" t="s">
        <v>45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165</v>
      </c>
      <c r="E30" s="23"/>
      <c r="F30" s="25"/>
      <c r="G30" s="26"/>
    </row>
    <row r="31" spans="1:7" x14ac:dyDescent="0.25">
      <c r="A31" s="9" t="s">
        <v>46</v>
      </c>
      <c r="B31" s="14" t="s">
        <v>47</v>
      </c>
      <c r="C31" s="10" t="s">
        <v>12</v>
      </c>
      <c r="D31" s="18">
        <v>5656.09</v>
      </c>
      <c r="E31" s="10">
        <v>3223</v>
      </c>
      <c r="F31" s="9" t="s">
        <v>48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5656.09</v>
      </c>
      <c r="E32" s="23"/>
      <c r="F32" s="25"/>
      <c r="G32" s="26"/>
    </row>
    <row r="33" spans="1:7" x14ac:dyDescent="0.25">
      <c r="A33" s="9" t="s">
        <v>49</v>
      </c>
      <c r="B33" s="14" t="s">
        <v>50</v>
      </c>
      <c r="C33" s="10" t="s">
        <v>51</v>
      </c>
      <c r="D33" s="18">
        <v>184.07</v>
      </c>
      <c r="E33" s="10">
        <v>3224</v>
      </c>
      <c r="F33" s="9" t="s">
        <v>28</v>
      </c>
      <c r="G33" s="27" t="s">
        <v>14</v>
      </c>
    </row>
    <row r="34" spans="1:7" x14ac:dyDescent="0.25">
      <c r="A34" s="9"/>
      <c r="B34" s="14"/>
      <c r="C34" s="10"/>
      <c r="D34" s="18">
        <v>179</v>
      </c>
      <c r="E34" s="10">
        <v>3225</v>
      </c>
      <c r="F34" s="9" t="s">
        <v>52</v>
      </c>
      <c r="G34" s="28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SUM(D33:D34)</f>
        <v>363.07</v>
      </c>
      <c r="E35" s="23"/>
      <c r="F35" s="25"/>
      <c r="G35" s="26"/>
    </row>
    <row r="36" spans="1:7" x14ac:dyDescent="0.25">
      <c r="A36" s="9" t="s">
        <v>53</v>
      </c>
      <c r="B36" s="14" t="s">
        <v>54</v>
      </c>
      <c r="C36" s="10" t="s">
        <v>55</v>
      </c>
      <c r="D36" s="18">
        <v>131.86000000000001</v>
      </c>
      <c r="E36" s="10">
        <v>3232</v>
      </c>
      <c r="F36" s="9" t="s">
        <v>56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131.86000000000001</v>
      </c>
      <c r="E37" s="23"/>
      <c r="F37" s="25"/>
      <c r="G37" s="26"/>
    </row>
    <row r="38" spans="1:7" x14ac:dyDescent="0.25">
      <c r="A38" s="9" t="s">
        <v>57</v>
      </c>
      <c r="B38" s="14" t="s">
        <v>58</v>
      </c>
      <c r="C38" s="10" t="s">
        <v>59</v>
      </c>
      <c r="D38" s="18">
        <v>156.25</v>
      </c>
      <c r="E38" s="10">
        <v>3238</v>
      </c>
      <c r="F38" s="9" t="s">
        <v>22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156.25</v>
      </c>
      <c r="E39" s="23"/>
      <c r="F39" s="25"/>
      <c r="G39" s="26"/>
    </row>
    <row r="40" spans="1:7" x14ac:dyDescent="0.25">
      <c r="A40" s="9" t="s">
        <v>60</v>
      </c>
      <c r="B40" s="14" t="s">
        <v>61</v>
      </c>
      <c r="C40" s="10" t="s">
        <v>12</v>
      </c>
      <c r="D40" s="18">
        <v>20.399999999999999</v>
      </c>
      <c r="E40" s="10">
        <v>3231</v>
      </c>
      <c r="F40" s="9" t="s">
        <v>25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20.399999999999999</v>
      </c>
      <c r="E41" s="23"/>
      <c r="F41" s="25"/>
      <c r="G41" s="26"/>
    </row>
    <row r="42" spans="1:7" x14ac:dyDescent="0.25">
      <c r="A42" s="9" t="s">
        <v>62</v>
      </c>
      <c r="B42" s="14" t="s">
        <v>63</v>
      </c>
      <c r="C42" s="10" t="s">
        <v>12</v>
      </c>
      <c r="D42" s="18">
        <v>21.24</v>
      </c>
      <c r="E42" s="10">
        <v>3233</v>
      </c>
      <c r="F42" s="9" t="s">
        <v>64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21.24</v>
      </c>
      <c r="E43" s="23"/>
      <c r="F43" s="25"/>
      <c r="G43" s="26"/>
    </row>
    <row r="44" spans="1:7" x14ac:dyDescent="0.25">
      <c r="A44" s="9" t="s">
        <v>65</v>
      </c>
      <c r="B44" s="14" t="s">
        <v>66</v>
      </c>
      <c r="C44" s="10" t="s">
        <v>12</v>
      </c>
      <c r="D44" s="18">
        <v>2408.25</v>
      </c>
      <c r="E44" s="10">
        <v>3223</v>
      </c>
      <c r="F44" s="9" t="s">
        <v>48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2408.25</v>
      </c>
      <c r="E45" s="23"/>
      <c r="F45" s="25"/>
      <c r="G45" s="26"/>
    </row>
    <row r="46" spans="1:7" x14ac:dyDescent="0.25">
      <c r="A46" s="9" t="s">
        <v>67</v>
      </c>
      <c r="B46" s="14" t="s">
        <v>68</v>
      </c>
      <c r="C46" s="10" t="s">
        <v>12</v>
      </c>
      <c r="D46" s="18">
        <v>19</v>
      </c>
      <c r="E46" s="10">
        <v>3224</v>
      </c>
      <c r="F46" s="9" t="s">
        <v>28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19</v>
      </c>
      <c r="E47" s="23"/>
      <c r="F47" s="25"/>
      <c r="G47" s="26"/>
    </row>
    <row r="48" spans="1:7" x14ac:dyDescent="0.25">
      <c r="A48" s="9" t="s">
        <v>69</v>
      </c>
      <c r="B48" s="14" t="s">
        <v>70</v>
      </c>
      <c r="C48" s="10" t="s">
        <v>71</v>
      </c>
      <c r="D48" s="18">
        <v>121.62</v>
      </c>
      <c r="E48" s="10">
        <v>3222</v>
      </c>
      <c r="F48" s="9" t="s">
        <v>45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121.62</v>
      </c>
      <c r="E49" s="23"/>
      <c r="F49" s="25"/>
      <c r="G49" s="26"/>
    </row>
    <row r="50" spans="1:7" x14ac:dyDescent="0.25">
      <c r="A50" s="9" t="s">
        <v>72</v>
      </c>
      <c r="B50" s="14" t="s">
        <v>73</v>
      </c>
      <c r="C50" s="10" t="s">
        <v>74</v>
      </c>
      <c r="D50" s="18">
        <v>58.34</v>
      </c>
      <c r="E50" s="10">
        <v>3299</v>
      </c>
      <c r="F50" s="9" t="s">
        <v>75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58.34</v>
      </c>
      <c r="E51" s="23"/>
      <c r="F51" s="25"/>
      <c r="G51" s="26"/>
    </row>
    <row r="52" spans="1:7" x14ac:dyDescent="0.25">
      <c r="A52" s="9" t="s">
        <v>76</v>
      </c>
      <c r="B52" s="14" t="s">
        <v>77</v>
      </c>
      <c r="C52" s="10" t="s">
        <v>78</v>
      </c>
      <c r="D52" s="18">
        <v>815.16</v>
      </c>
      <c r="E52" s="10">
        <v>3222</v>
      </c>
      <c r="F52" s="9" t="s">
        <v>45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815.16</v>
      </c>
      <c r="E53" s="23"/>
      <c r="F53" s="25"/>
      <c r="G53" s="26"/>
    </row>
    <row r="54" spans="1:7" x14ac:dyDescent="0.25">
      <c r="A54" s="9" t="s">
        <v>79</v>
      </c>
      <c r="B54" s="14" t="s">
        <v>80</v>
      </c>
      <c r="C54" s="10" t="s">
        <v>78</v>
      </c>
      <c r="D54" s="18">
        <v>1374.04</v>
      </c>
      <c r="E54" s="10">
        <v>3222</v>
      </c>
      <c r="F54" s="9" t="s">
        <v>45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1374.04</v>
      </c>
      <c r="E55" s="23"/>
      <c r="F55" s="25"/>
      <c r="G55" s="26"/>
    </row>
    <row r="56" spans="1:7" x14ac:dyDescent="0.25">
      <c r="A56" s="9" t="s">
        <v>81</v>
      </c>
      <c r="B56" s="14" t="s">
        <v>82</v>
      </c>
      <c r="C56" s="10" t="s">
        <v>12</v>
      </c>
      <c r="D56" s="18">
        <v>124.1</v>
      </c>
      <c r="E56" s="10">
        <v>3232</v>
      </c>
      <c r="F56" s="9" t="s">
        <v>56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124.1</v>
      </c>
      <c r="E57" s="23"/>
      <c r="F57" s="25"/>
      <c r="G57" s="26"/>
    </row>
    <row r="58" spans="1:7" x14ac:dyDescent="0.25">
      <c r="A58" s="9" t="s">
        <v>83</v>
      </c>
      <c r="B58" s="14" t="s">
        <v>84</v>
      </c>
      <c r="C58" s="10" t="s">
        <v>18</v>
      </c>
      <c r="D58" s="18">
        <v>22</v>
      </c>
      <c r="E58" s="10">
        <v>3222</v>
      </c>
      <c r="F58" s="9" t="s">
        <v>45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22</v>
      </c>
      <c r="E59" s="23"/>
      <c r="F59" s="25"/>
      <c r="G59" s="26"/>
    </row>
    <row r="60" spans="1:7" x14ac:dyDescent="0.25">
      <c r="A60" s="9" t="s">
        <v>85</v>
      </c>
      <c r="B60" s="14" t="s">
        <v>86</v>
      </c>
      <c r="C60" s="10" t="s">
        <v>18</v>
      </c>
      <c r="D60" s="18">
        <v>88.28</v>
      </c>
      <c r="E60" s="10">
        <v>3221</v>
      </c>
      <c r="F60" s="9" t="s">
        <v>87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88.28</v>
      </c>
      <c r="E61" s="23"/>
      <c r="F61" s="25"/>
      <c r="G61" s="26"/>
    </row>
    <row r="62" spans="1:7" x14ac:dyDescent="0.25">
      <c r="A62" s="9" t="s">
        <v>88</v>
      </c>
      <c r="B62" s="14" t="s">
        <v>89</v>
      </c>
      <c r="C62" s="10" t="s">
        <v>12</v>
      </c>
      <c r="D62" s="18">
        <v>4.79</v>
      </c>
      <c r="E62" s="10">
        <v>3231</v>
      </c>
      <c r="F62" s="9" t="s">
        <v>25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4.79</v>
      </c>
      <c r="E63" s="23"/>
      <c r="F63" s="25"/>
      <c r="G63" s="26"/>
    </row>
    <row r="64" spans="1:7" x14ac:dyDescent="0.25">
      <c r="A64" s="9" t="s">
        <v>90</v>
      </c>
      <c r="B64" s="14" t="s">
        <v>91</v>
      </c>
      <c r="C64" s="10" t="s">
        <v>12</v>
      </c>
      <c r="D64" s="18">
        <v>4960</v>
      </c>
      <c r="E64" s="10">
        <v>3236</v>
      </c>
      <c r="F64" s="9" t="s">
        <v>92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4960</v>
      </c>
      <c r="E65" s="23"/>
      <c r="F65" s="25"/>
      <c r="G65" s="26"/>
    </row>
    <row r="66" spans="1:7" x14ac:dyDescent="0.25">
      <c r="A66" s="9" t="s">
        <v>93</v>
      </c>
      <c r="B66" s="14" t="s">
        <v>94</v>
      </c>
      <c r="C66" s="10" t="s">
        <v>95</v>
      </c>
      <c r="D66" s="18">
        <v>52.5</v>
      </c>
      <c r="E66" s="10">
        <v>3222</v>
      </c>
      <c r="F66" s="9" t="s">
        <v>45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52.5</v>
      </c>
      <c r="E67" s="23"/>
      <c r="F67" s="25"/>
      <c r="G67" s="26"/>
    </row>
    <row r="68" spans="1:7" x14ac:dyDescent="0.25">
      <c r="A68" s="9" t="s">
        <v>96</v>
      </c>
      <c r="B68" s="14" t="s">
        <v>97</v>
      </c>
      <c r="C68" s="10" t="s">
        <v>98</v>
      </c>
      <c r="D68" s="18">
        <v>390</v>
      </c>
      <c r="E68" s="10">
        <v>3231</v>
      </c>
      <c r="F68" s="9" t="s">
        <v>25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390</v>
      </c>
      <c r="E69" s="23"/>
      <c r="F69" s="25"/>
      <c r="G69" s="26"/>
    </row>
    <row r="70" spans="1:7" x14ac:dyDescent="0.25">
      <c r="A70" s="9"/>
      <c r="B70" s="14"/>
      <c r="C70" s="10"/>
      <c r="D70" s="18">
        <v>1957.09</v>
      </c>
      <c r="E70" s="10">
        <v>3111</v>
      </c>
      <c r="F70" s="9" t="s">
        <v>112</v>
      </c>
      <c r="G70" s="27" t="s">
        <v>14</v>
      </c>
    </row>
    <row r="71" spans="1:7" x14ac:dyDescent="0.25">
      <c r="A71" s="9"/>
      <c r="B71" s="14"/>
      <c r="C71" s="10"/>
      <c r="D71" s="18">
        <v>10608.55</v>
      </c>
      <c r="E71" s="10">
        <v>3111</v>
      </c>
      <c r="F71" s="9" t="s">
        <v>111</v>
      </c>
      <c r="G71" s="28" t="s">
        <v>14</v>
      </c>
    </row>
    <row r="72" spans="1:7" x14ac:dyDescent="0.25">
      <c r="A72" s="9"/>
      <c r="B72" s="14"/>
      <c r="C72" s="10"/>
      <c r="D72" s="18">
        <v>2286.62</v>
      </c>
      <c r="E72" s="10">
        <v>3111</v>
      </c>
      <c r="F72" s="9" t="s">
        <v>113</v>
      </c>
      <c r="G72" s="28" t="s">
        <v>14</v>
      </c>
    </row>
    <row r="73" spans="1:7" x14ac:dyDescent="0.25">
      <c r="A73" s="9"/>
      <c r="B73" s="14"/>
      <c r="C73" s="10"/>
      <c r="D73" s="18">
        <v>6026.03</v>
      </c>
      <c r="E73" s="10">
        <v>3111</v>
      </c>
      <c r="F73" s="9" t="s">
        <v>114</v>
      </c>
      <c r="G73" s="28" t="s">
        <v>14</v>
      </c>
    </row>
    <row r="74" spans="1:7" x14ac:dyDescent="0.25">
      <c r="A74" s="9"/>
      <c r="B74" s="14"/>
      <c r="C74" s="10"/>
      <c r="D74" s="18">
        <v>137238.67000000001</v>
      </c>
      <c r="E74" s="10">
        <v>3111</v>
      </c>
      <c r="F74" s="9" t="s">
        <v>123</v>
      </c>
      <c r="G74" s="28" t="s">
        <v>14</v>
      </c>
    </row>
    <row r="75" spans="1:7" x14ac:dyDescent="0.25">
      <c r="A75" s="9"/>
      <c r="B75" s="14"/>
      <c r="C75" s="10"/>
      <c r="D75" s="18">
        <v>245.41</v>
      </c>
      <c r="E75" s="10">
        <v>3113</v>
      </c>
      <c r="F75" s="9" t="s">
        <v>110</v>
      </c>
      <c r="G75" s="28" t="s">
        <v>14</v>
      </c>
    </row>
    <row r="76" spans="1:7" x14ac:dyDescent="0.25">
      <c r="A76" s="9"/>
      <c r="B76" s="14"/>
      <c r="C76" s="10"/>
      <c r="D76" s="18">
        <v>4170.43</v>
      </c>
      <c r="E76" s="10">
        <v>3113</v>
      </c>
      <c r="F76" s="9" t="s">
        <v>119</v>
      </c>
      <c r="G76" s="28" t="s">
        <v>14</v>
      </c>
    </row>
    <row r="77" spans="1:7" x14ac:dyDescent="0.25">
      <c r="A77" s="9"/>
      <c r="B77" s="14"/>
      <c r="C77" s="10"/>
      <c r="D77" s="18">
        <v>1885.61</v>
      </c>
      <c r="E77" s="10">
        <v>3114</v>
      </c>
      <c r="F77" s="9" t="s">
        <v>120</v>
      </c>
      <c r="G77" s="28" t="s">
        <v>14</v>
      </c>
    </row>
    <row r="78" spans="1:7" x14ac:dyDescent="0.25">
      <c r="A78" s="9"/>
      <c r="B78" s="14"/>
      <c r="C78" s="10"/>
      <c r="D78" s="18">
        <v>3547.56</v>
      </c>
      <c r="E78" s="10">
        <v>3114</v>
      </c>
      <c r="F78" s="9" t="s">
        <v>121</v>
      </c>
      <c r="G78" s="28" t="s">
        <v>14</v>
      </c>
    </row>
    <row r="79" spans="1:7" x14ac:dyDescent="0.25">
      <c r="A79" s="9"/>
      <c r="B79" s="14"/>
      <c r="C79" s="10"/>
      <c r="D79" s="18">
        <v>381.74</v>
      </c>
      <c r="E79" s="10">
        <v>3121</v>
      </c>
      <c r="F79" s="9" t="s">
        <v>122</v>
      </c>
      <c r="G79" s="28" t="s">
        <v>14</v>
      </c>
    </row>
    <row r="80" spans="1:7" x14ac:dyDescent="0.25">
      <c r="A80" s="9"/>
      <c r="B80" s="14"/>
      <c r="C80" s="10"/>
      <c r="D80" s="18">
        <v>600</v>
      </c>
      <c r="E80" s="10">
        <v>3121</v>
      </c>
      <c r="F80" s="9" t="s">
        <v>122</v>
      </c>
      <c r="G80" s="28" t="s">
        <v>14</v>
      </c>
    </row>
    <row r="81" spans="1:7" x14ac:dyDescent="0.25">
      <c r="A81" s="9"/>
      <c r="B81" s="14"/>
      <c r="C81" s="10"/>
      <c r="D81" s="18">
        <v>882.88</v>
      </c>
      <c r="E81" s="10">
        <v>3121</v>
      </c>
      <c r="F81" s="9" t="s">
        <v>122</v>
      </c>
      <c r="G81" s="28" t="s">
        <v>14</v>
      </c>
    </row>
    <row r="82" spans="1:7" x14ac:dyDescent="0.25">
      <c r="A82" s="9"/>
      <c r="B82" s="14"/>
      <c r="C82" s="10"/>
      <c r="D82" s="18">
        <v>3485.43</v>
      </c>
      <c r="E82" s="10">
        <v>3132</v>
      </c>
      <c r="F82" s="9" t="s">
        <v>116</v>
      </c>
      <c r="G82" s="28" t="s">
        <v>14</v>
      </c>
    </row>
    <row r="83" spans="1:7" x14ac:dyDescent="0.25">
      <c r="A83" s="9"/>
      <c r="B83" s="14"/>
      <c r="C83" s="10"/>
      <c r="D83" s="18">
        <v>24228.99</v>
      </c>
      <c r="E83" s="10">
        <v>3132</v>
      </c>
      <c r="F83" s="9" t="s">
        <v>115</v>
      </c>
      <c r="G83" s="28" t="s">
        <v>14</v>
      </c>
    </row>
    <row r="84" spans="1:7" x14ac:dyDescent="0.25">
      <c r="A84" s="9"/>
      <c r="B84" s="14"/>
      <c r="C84" s="10"/>
      <c r="D84" s="18">
        <v>307.2</v>
      </c>
      <c r="E84" s="10">
        <v>3211</v>
      </c>
      <c r="F84" s="9" t="s">
        <v>99</v>
      </c>
      <c r="G84" s="28" t="s">
        <v>14</v>
      </c>
    </row>
    <row r="85" spans="1:7" x14ac:dyDescent="0.25">
      <c r="A85" s="9"/>
      <c r="B85" s="14"/>
      <c r="C85" s="10"/>
      <c r="D85" s="18">
        <v>620</v>
      </c>
      <c r="E85" s="10">
        <v>3211</v>
      </c>
      <c r="F85" s="9" t="s">
        <v>99</v>
      </c>
      <c r="G85" s="28" t="s">
        <v>14</v>
      </c>
    </row>
    <row r="86" spans="1:7" x14ac:dyDescent="0.25">
      <c r="A86" s="9"/>
      <c r="B86" s="14"/>
      <c r="C86" s="10"/>
      <c r="D86" s="18">
        <v>503.51</v>
      </c>
      <c r="E86" s="10">
        <v>3212</v>
      </c>
      <c r="F86" s="9" t="s">
        <v>117</v>
      </c>
      <c r="G86" s="28" t="s">
        <v>14</v>
      </c>
    </row>
    <row r="87" spans="1:7" x14ac:dyDescent="0.25">
      <c r="A87" s="9"/>
      <c r="B87" s="14"/>
      <c r="C87" s="10"/>
      <c r="D87" s="18">
        <v>3297.96</v>
      </c>
      <c r="E87" s="10">
        <v>3212</v>
      </c>
      <c r="F87" s="9" t="s">
        <v>118</v>
      </c>
      <c r="G87" s="28" t="s">
        <v>14</v>
      </c>
    </row>
    <row r="88" spans="1:7" x14ac:dyDescent="0.25">
      <c r="A88" s="9"/>
      <c r="B88" s="14"/>
      <c r="C88" s="10"/>
      <c r="D88" s="18">
        <v>160</v>
      </c>
      <c r="E88" s="10">
        <v>3213</v>
      </c>
      <c r="F88" s="9" t="s">
        <v>42</v>
      </c>
      <c r="G88" s="28" t="s">
        <v>14</v>
      </c>
    </row>
    <row r="89" spans="1:7" x14ac:dyDescent="0.25">
      <c r="A89" s="9"/>
      <c r="B89" s="14"/>
      <c r="C89" s="10"/>
      <c r="D89" s="18">
        <v>31.5</v>
      </c>
      <c r="E89" s="10">
        <v>3214</v>
      </c>
      <c r="F89" s="9" t="s">
        <v>100</v>
      </c>
      <c r="G89" s="28" t="s">
        <v>14</v>
      </c>
    </row>
    <row r="90" spans="1:7" x14ac:dyDescent="0.25">
      <c r="A90" s="9"/>
      <c r="B90" s="14"/>
      <c r="C90" s="10"/>
      <c r="D90" s="18">
        <v>31.5</v>
      </c>
      <c r="E90" s="10">
        <v>3221</v>
      </c>
      <c r="F90" s="9" t="s">
        <v>87</v>
      </c>
      <c r="G90" s="28" t="s">
        <v>14</v>
      </c>
    </row>
    <row r="91" spans="1:7" x14ac:dyDescent="0.25">
      <c r="A91" s="9"/>
      <c r="B91" s="14"/>
      <c r="C91" s="10"/>
      <c r="D91" s="18">
        <v>56.81</v>
      </c>
      <c r="E91" s="10">
        <v>3221</v>
      </c>
      <c r="F91" s="9" t="s">
        <v>87</v>
      </c>
      <c r="G91" s="28" t="s">
        <v>14</v>
      </c>
    </row>
    <row r="92" spans="1:7" x14ac:dyDescent="0.25">
      <c r="A92" s="9"/>
      <c r="B92" s="14"/>
      <c r="C92" s="10"/>
      <c r="D92" s="18">
        <v>88.28</v>
      </c>
      <c r="E92" s="10">
        <v>3221</v>
      </c>
      <c r="F92" s="9" t="s">
        <v>87</v>
      </c>
      <c r="G92" s="28" t="s">
        <v>14</v>
      </c>
    </row>
    <row r="93" spans="1:7" x14ac:dyDescent="0.25">
      <c r="A93" s="9"/>
      <c r="B93" s="14"/>
      <c r="C93" s="10"/>
      <c r="D93" s="18">
        <v>88.53</v>
      </c>
      <c r="E93" s="10">
        <v>3221</v>
      </c>
      <c r="F93" s="9" t="s">
        <v>87</v>
      </c>
      <c r="G93" s="28" t="s">
        <v>14</v>
      </c>
    </row>
    <row r="94" spans="1:7" x14ac:dyDescent="0.25">
      <c r="A94" s="9"/>
      <c r="B94" s="14"/>
      <c r="C94" s="10"/>
      <c r="D94" s="18">
        <v>127.68</v>
      </c>
      <c r="E94" s="10">
        <v>3221</v>
      </c>
      <c r="F94" s="9" t="s">
        <v>87</v>
      </c>
      <c r="G94" s="28" t="s">
        <v>14</v>
      </c>
    </row>
    <row r="95" spans="1:7" x14ac:dyDescent="0.25">
      <c r="A95" s="9"/>
      <c r="B95" s="14"/>
      <c r="C95" s="10"/>
      <c r="D95" s="18">
        <v>141.96</v>
      </c>
      <c r="E95" s="10">
        <v>3221</v>
      </c>
      <c r="F95" s="9" t="s">
        <v>87</v>
      </c>
      <c r="G95" s="28" t="s">
        <v>14</v>
      </c>
    </row>
    <row r="96" spans="1:7" x14ac:dyDescent="0.25">
      <c r="A96" s="9"/>
      <c r="B96" s="14"/>
      <c r="C96" s="10"/>
      <c r="D96" s="18">
        <v>194.25</v>
      </c>
      <c r="E96" s="10">
        <v>3221</v>
      </c>
      <c r="F96" s="9" t="s">
        <v>87</v>
      </c>
      <c r="G96" s="28" t="s">
        <v>14</v>
      </c>
    </row>
    <row r="97" spans="1:7" x14ac:dyDescent="0.25">
      <c r="A97" s="9"/>
      <c r="B97" s="14"/>
      <c r="C97" s="10"/>
      <c r="D97" s="18">
        <v>243.33</v>
      </c>
      <c r="E97" s="10">
        <v>3221</v>
      </c>
      <c r="F97" s="9" t="s">
        <v>87</v>
      </c>
      <c r="G97" s="28" t="s">
        <v>14</v>
      </c>
    </row>
    <row r="98" spans="1:7" x14ac:dyDescent="0.25">
      <c r="A98" s="9"/>
      <c r="B98" s="14"/>
      <c r="C98" s="10"/>
      <c r="D98" s="18">
        <v>8.0399999999999991</v>
      </c>
      <c r="E98" s="10">
        <v>3222</v>
      </c>
      <c r="F98" s="9" t="s">
        <v>45</v>
      </c>
      <c r="G98" s="28" t="s">
        <v>14</v>
      </c>
    </row>
    <row r="99" spans="1:7" x14ac:dyDescent="0.25">
      <c r="A99" s="9"/>
      <c r="B99" s="14"/>
      <c r="C99" s="10"/>
      <c r="D99" s="18">
        <v>2030.25</v>
      </c>
      <c r="E99" s="10">
        <v>3222</v>
      </c>
      <c r="F99" s="9" t="s">
        <v>45</v>
      </c>
      <c r="G99" s="28" t="s">
        <v>14</v>
      </c>
    </row>
    <row r="100" spans="1:7" x14ac:dyDescent="0.25">
      <c r="A100" s="9"/>
      <c r="B100" s="14"/>
      <c r="C100" s="10"/>
      <c r="D100" s="18">
        <v>10290.43</v>
      </c>
      <c r="E100" s="10">
        <v>3222</v>
      </c>
      <c r="F100" s="9" t="s">
        <v>45</v>
      </c>
      <c r="G100" s="28" t="s">
        <v>14</v>
      </c>
    </row>
    <row r="101" spans="1:7" x14ac:dyDescent="0.25">
      <c r="A101" s="9"/>
      <c r="B101" s="14"/>
      <c r="C101" s="10"/>
      <c r="D101" s="18">
        <v>2904.85</v>
      </c>
      <c r="E101" s="10">
        <v>3223</v>
      </c>
      <c r="F101" s="9" t="s">
        <v>48</v>
      </c>
      <c r="G101" s="28" t="s">
        <v>14</v>
      </c>
    </row>
    <row r="102" spans="1:7" x14ac:dyDescent="0.25">
      <c r="A102" s="9"/>
      <c r="B102" s="14"/>
      <c r="C102" s="10"/>
      <c r="D102" s="18">
        <v>7434.64</v>
      </c>
      <c r="E102" s="10">
        <v>3223</v>
      </c>
      <c r="F102" s="9" t="s">
        <v>48</v>
      </c>
      <c r="G102" s="28" t="s">
        <v>14</v>
      </c>
    </row>
    <row r="103" spans="1:7" x14ac:dyDescent="0.25">
      <c r="A103" s="9"/>
      <c r="B103" s="14"/>
      <c r="C103" s="10"/>
      <c r="D103" s="18">
        <v>5.8</v>
      </c>
      <c r="E103" s="10">
        <v>3224</v>
      </c>
      <c r="F103" s="9" t="s">
        <v>28</v>
      </c>
      <c r="G103" s="28" t="s">
        <v>14</v>
      </c>
    </row>
    <row r="104" spans="1:7" x14ac:dyDescent="0.25">
      <c r="A104" s="9"/>
      <c r="B104" s="14"/>
      <c r="C104" s="10"/>
      <c r="D104" s="18">
        <v>203.07</v>
      </c>
      <c r="E104" s="10">
        <v>3224</v>
      </c>
      <c r="F104" s="9" t="s">
        <v>28</v>
      </c>
      <c r="G104" s="28" t="s">
        <v>14</v>
      </c>
    </row>
    <row r="105" spans="1:7" x14ac:dyDescent="0.25">
      <c r="A105" s="9"/>
      <c r="B105" s="14"/>
      <c r="C105" s="10"/>
      <c r="D105" s="18">
        <v>179</v>
      </c>
      <c r="E105" s="10">
        <v>3225</v>
      </c>
      <c r="F105" s="9" t="s">
        <v>52</v>
      </c>
      <c r="G105" s="28" t="s">
        <v>14</v>
      </c>
    </row>
    <row r="106" spans="1:7" x14ac:dyDescent="0.25">
      <c r="A106" s="9"/>
      <c r="B106" s="14"/>
      <c r="C106" s="10"/>
      <c r="D106" s="18">
        <v>172.93</v>
      </c>
      <c r="E106" s="10">
        <v>3227</v>
      </c>
      <c r="F106" s="9" t="s">
        <v>101</v>
      </c>
      <c r="G106" s="28" t="s">
        <v>14</v>
      </c>
    </row>
    <row r="107" spans="1:7" x14ac:dyDescent="0.25">
      <c r="A107" s="9"/>
      <c r="B107" s="14"/>
      <c r="C107" s="10"/>
      <c r="D107" s="18">
        <v>19.760000000000002</v>
      </c>
      <c r="E107" s="10">
        <v>3231</v>
      </c>
      <c r="F107" s="9" t="s">
        <v>25</v>
      </c>
      <c r="G107" s="28" t="s">
        <v>14</v>
      </c>
    </row>
    <row r="108" spans="1:7" x14ac:dyDescent="0.25">
      <c r="A108" s="9"/>
      <c r="B108" s="14"/>
      <c r="C108" s="10"/>
      <c r="D108" s="18">
        <v>39.32</v>
      </c>
      <c r="E108" s="10">
        <v>3231</v>
      </c>
      <c r="F108" s="9" t="s">
        <v>25</v>
      </c>
      <c r="G108" s="28" t="s">
        <v>14</v>
      </c>
    </row>
    <row r="109" spans="1:7" x14ac:dyDescent="0.25">
      <c r="A109" s="9"/>
      <c r="B109" s="14"/>
      <c r="C109" s="10"/>
      <c r="D109" s="18">
        <v>48.38</v>
      </c>
      <c r="E109" s="10">
        <v>3231</v>
      </c>
      <c r="F109" s="9" t="s">
        <v>25</v>
      </c>
      <c r="G109" s="28" t="s">
        <v>14</v>
      </c>
    </row>
    <row r="110" spans="1:7" x14ac:dyDescent="0.25">
      <c r="A110" s="9"/>
      <c r="B110" s="14"/>
      <c r="C110" s="10"/>
      <c r="D110" s="18">
        <v>3348.35</v>
      </c>
      <c r="E110" s="10">
        <v>3231</v>
      </c>
      <c r="F110" s="9" t="s">
        <v>25</v>
      </c>
      <c r="G110" s="28" t="s">
        <v>14</v>
      </c>
    </row>
    <row r="111" spans="1:7" x14ac:dyDescent="0.25">
      <c r="A111" s="9"/>
      <c r="B111" s="14"/>
      <c r="C111" s="10"/>
      <c r="D111" s="18">
        <v>385.19</v>
      </c>
      <c r="E111" s="10">
        <v>3232</v>
      </c>
      <c r="F111" s="9" t="s">
        <v>56</v>
      </c>
      <c r="G111" s="28" t="s">
        <v>14</v>
      </c>
    </row>
    <row r="112" spans="1:7" x14ac:dyDescent="0.25">
      <c r="A112" s="9"/>
      <c r="B112" s="14"/>
      <c r="C112" s="10"/>
      <c r="D112" s="18">
        <v>21.24</v>
      </c>
      <c r="E112" s="10">
        <v>3233</v>
      </c>
      <c r="F112" s="9" t="s">
        <v>64</v>
      </c>
      <c r="G112" s="28" t="s">
        <v>14</v>
      </c>
    </row>
    <row r="113" spans="1:7" x14ac:dyDescent="0.25">
      <c r="A113" s="9"/>
      <c r="B113" s="14"/>
      <c r="C113" s="10"/>
      <c r="D113" s="18">
        <v>292.47000000000003</v>
      </c>
      <c r="E113" s="10">
        <v>3234</v>
      </c>
      <c r="F113" s="9" t="s">
        <v>33</v>
      </c>
      <c r="G113" s="28" t="s">
        <v>14</v>
      </c>
    </row>
    <row r="114" spans="1:7" x14ac:dyDescent="0.25">
      <c r="A114" s="9"/>
      <c r="B114" s="14"/>
      <c r="C114" s="10"/>
      <c r="D114" s="18">
        <v>223.98</v>
      </c>
      <c r="E114" s="10">
        <v>3236</v>
      </c>
      <c r="F114" s="9" t="s">
        <v>92</v>
      </c>
      <c r="G114" s="28" t="s">
        <v>14</v>
      </c>
    </row>
    <row r="115" spans="1:7" x14ac:dyDescent="0.25">
      <c r="A115" s="9"/>
      <c r="B115" s="14"/>
      <c r="C115" s="10"/>
      <c r="D115" s="18">
        <v>118.48</v>
      </c>
      <c r="E115" s="10">
        <v>3237</v>
      </c>
      <c r="F115" s="9" t="s">
        <v>102</v>
      </c>
      <c r="G115" s="28" t="s">
        <v>14</v>
      </c>
    </row>
    <row r="116" spans="1:7" x14ac:dyDescent="0.25">
      <c r="A116" s="9"/>
      <c r="B116" s="14"/>
      <c r="C116" s="10"/>
      <c r="D116" s="18">
        <v>288.89</v>
      </c>
      <c r="E116" s="10">
        <v>3238</v>
      </c>
      <c r="F116" s="9" t="s">
        <v>22</v>
      </c>
      <c r="G116" s="28" t="s">
        <v>14</v>
      </c>
    </row>
    <row r="117" spans="1:7" x14ac:dyDescent="0.25">
      <c r="A117" s="9"/>
      <c r="B117" s="14"/>
      <c r="C117" s="10"/>
      <c r="D117" s="18">
        <v>81.290000000000006</v>
      </c>
      <c r="E117" s="10">
        <v>3239</v>
      </c>
      <c r="F117" s="9" t="s">
        <v>13</v>
      </c>
      <c r="G117" s="28" t="s">
        <v>14</v>
      </c>
    </row>
    <row r="118" spans="1:7" x14ac:dyDescent="0.25">
      <c r="A118" s="9"/>
      <c r="B118" s="14"/>
      <c r="C118" s="10"/>
      <c r="D118" s="18">
        <v>3049.6</v>
      </c>
      <c r="E118" s="10">
        <v>3239</v>
      </c>
      <c r="F118" s="9" t="s">
        <v>13</v>
      </c>
      <c r="G118" s="28" t="s">
        <v>14</v>
      </c>
    </row>
    <row r="119" spans="1:7" x14ac:dyDescent="0.25">
      <c r="A119" s="9"/>
      <c r="B119" s="14"/>
      <c r="C119" s="10"/>
      <c r="D119" s="18">
        <v>726.32</v>
      </c>
      <c r="E119" s="10">
        <v>3291</v>
      </c>
      <c r="F119" s="9" t="s">
        <v>103</v>
      </c>
      <c r="G119" s="28" t="s">
        <v>14</v>
      </c>
    </row>
    <row r="120" spans="1:7" x14ac:dyDescent="0.25">
      <c r="A120" s="9"/>
      <c r="B120" s="14"/>
      <c r="C120" s="10"/>
      <c r="D120" s="18">
        <v>125</v>
      </c>
      <c r="E120" s="10">
        <v>3294</v>
      </c>
      <c r="F120" s="9" t="s">
        <v>104</v>
      </c>
      <c r="G120" s="28" t="s">
        <v>14</v>
      </c>
    </row>
    <row r="121" spans="1:7" x14ac:dyDescent="0.25">
      <c r="A121" s="9"/>
      <c r="B121" s="14"/>
      <c r="C121" s="10"/>
      <c r="D121" s="18">
        <v>99.53</v>
      </c>
      <c r="E121" s="10">
        <v>3295</v>
      </c>
      <c r="F121" s="9" t="s">
        <v>105</v>
      </c>
      <c r="G121" s="28" t="s">
        <v>14</v>
      </c>
    </row>
    <row r="122" spans="1:7" x14ac:dyDescent="0.25">
      <c r="A122" s="9"/>
      <c r="B122" s="14"/>
      <c r="C122" s="10"/>
      <c r="D122" s="18">
        <v>504</v>
      </c>
      <c r="E122" s="10">
        <v>3295</v>
      </c>
      <c r="F122" s="9" t="s">
        <v>109</v>
      </c>
      <c r="G122" s="28" t="s">
        <v>14</v>
      </c>
    </row>
    <row r="123" spans="1:7" x14ac:dyDescent="0.25">
      <c r="A123" s="9"/>
      <c r="B123" s="14"/>
      <c r="C123" s="10"/>
      <c r="D123" s="18">
        <v>58.34</v>
      </c>
      <c r="E123" s="10">
        <v>3299</v>
      </c>
      <c r="F123" s="9" t="s">
        <v>75</v>
      </c>
      <c r="G123" s="28" t="s">
        <v>14</v>
      </c>
    </row>
    <row r="124" spans="1:7" x14ac:dyDescent="0.25">
      <c r="A124" s="9"/>
      <c r="B124" s="14"/>
      <c r="C124" s="10"/>
      <c r="D124" s="18">
        <v>66.36</v>
      </c>
      <c r="E124" s="10">
        <v>3431</v>
      </c>
      <c r="F124" s="9" t="s">
        <v>19</v>
      </c>
      <c r="G124" s="28" t="s">
        <v>14</v>
      </c>
    </row>
    <row r="125" spans="1:7" x14ac:dyDescent="0.25">
      <c r="A125" s="9"/>
      <c r="B125" s="14"/>
      <c r="C125" s="10"/>
      <c r="D125" s="18">
        <v>212.02</v>
      </c>
      <c r="E125" s="10">
        <v>3431</v>
      </c>
      <c r="F125" s="9" t="s">
        <v>19</v>
      </c>
      <c r="G125" s="28" t="s">
        <v>14</v>
      </c>
    </row>
    <row r="126" spans="1:7" x14ac:dyDescent="0.25">
      <c r="A126" s="9"/>
      <c r="B126" s="14"/>
      <c r="C126" s="10"/>
      <c r="D126" s="18">
        <v>44.03</v>
      </c>
      <c r="E126" s="10">
        <v>3433</v>
      </c>
      <c r="F126" s="9" t="s">
        <v>106</v>
      </c>
      <c r="G126" s="28" t="s">
        <v>14</v>
      </c>
    </row>
    <row r="127" spans="1:7" x14ac:dyDescent="0.25">
      <c r="A127" s="9"/>
      <c r="B127" s="14"/>
      <c r="C127" s="10"/>
      <c r="D127" s="18">
        <v>284.26</v>
      </c>
      <c r="E127" s="10">
        <v>4241</v>
      </c>
      <c r="F127" s="9" t="s">
        <v>107</v>
      </c>
      <c r="G127" s="28" t="s">
        <v>14</v>
      </c>
    </row>
    <row r="128" spans="1:7" ht="21" customHeight="1" thickBot="1" x14ac:dyDescent="0.3">
      <c r="A128" s="21" t="s">
        <v>15</v>
      </c>
      <c r="B128" s="22"/>
      <c r="C128" s="23"/>
      <c r="D128" s="24">
        <f>SUM(D70:D127)</f>
        <v>236703.34000000003</v>
      </c>
      <c r="E128" s="23"/>
      <c r="F128" s="25"/>
      <c r="G128" s="26"/>
    </row>
    <row r="129" spans="1:7" ht="15.75" thickBot="1" x14ac:dyDescent="0.3">
      <c r="A129" s="29" t="s">
        <v>108</v>
      </c>
      <c r="B129" s="30"/>
      <c r="C129" s="31"/>
      <c r="D129" s="32">
        <f>SUM(D8,D10,D12,D14,D16,D18,D20,D22,D24,D26,D28,D30,D32,D35,D37,D39,D41,D43,D45,D47,D49,D51,D53,D55,D57,D59,D61,D63,D65,D67,D69,D128)</f>
        <v>258586.88000000003</v>
      </c>
      <c r="E129" s="31"/>
      <c r="F129" s="33"/>
      <c r="G129" s="34"/>
    </row>
    <row r="130" spans="1:7" x14ac:dyDescent="0.25">
      <c r="A130" s="9"/>
      <c r="B130" s="14"/>
      <c r="C130" s="10"/>
      <c r="D130" s="18"/>
      <c r="E130" s="10"/>
      <c r="F130" s="9"/>
    </row>
    <row r="131" spans="1:7" x14ac:dyDescent="0.25">
      <c r="A131" s="9"/>
      <c r="B131" s="14"/>
      <c r="C131" s="10"/>
      <c r="D131" s="18"/>
      <c r="E131" s="10"/>
      <c r="F131" s="9"/>
    </row>
    <row r="132" spans="1:7" x14ac:dyDescent="0.25">
      <c r="A132" s="9"/>
      <c r="B132" s="14"/>
      <c r="C132" s="10"/>
      <c r="D132" s="18"/>
      <c r="E132" s="10"/>
      <c r="F132" s="9"/>
    </row>
    <row r="133" spans="1:7" x14ac:dyDescent="0.25">
      <c r="A133" s="9"/>
      <c r="B133" s="14"/>
      <c r="C133" s="10"/>
      <c r="D133" s="18"/>
      <c r="E133" s="10"/>
      <c r="F133" s="9"/>
    </row>
    <row r="134" spans="1:7" x14ac:dyDescent="0.25">
      <c r="A134" s="9"/>
      <c r="B134" s="14"/>
      <c r="C134" s="10"/>
      <c r="D134" s="18"/>
      <c r="E134" s="10"/>
      <c r="F134" s="9"/>
    </row>
    <row r="135" spans="1:7" x14ac:dyDescent="0.25">
      <c r="A135" s="9"/>
      <c r="B135" s="14"/>
      <c r="C135" s="10"/>
      <c r="D135" s="18"/>
      <c r="E135" s="10"/>
      <c r="F135" s="9"/>
    </row>
    <row r="136" spans="1:7" x14ac:dyDescent="0.25">
      <c r="A136" s="9"/>
      <c r="B136" s="14"/>
      <c r="C136" s="10"/>
      <c r="D136" s="18"/>
      <c r="E136" s="10"/>
      <c r="F136" s="9"/>
    </row>
    <row r="137" spans="1:7" x14ac:dyDescent="0.25">
      <c r="A137" s="9"/>
      <c r="B137" s="14"/>
      <c r="C137" s="10"/>
      <c r="D137" s="18"/>
      <c r="E137" s="10"/>
      <c r="F137" s="9"/>
    </row>
    <row r="138" spans="1:7" x14ac:dyDescent="0.25">
      <c r="A138" s="9"/>
      <c r="B138" s="14"/>
      <c r="C138" s="10"/>
      <c r="D138" s="18"/>
      <c r="E138" s="10"/>
      <c r="F138" s="9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</sheetData>
  <pageMargins left="0.7" right="0.7" top="0.75" bottom="0.75" header="0.3" footer="0.3"/>
  <pageSetup paperSize="9" scale="3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ossesvetskasela1</cp:lastModifiedBy>
  <cp:lastPrinted>2025-03-20T12:15:01Z</cp:lastPrinted>
  <dcterms:created xsi:type="dcterms:W3CDTF">2024-03-05T11:42:46Z</dcterms:created>
  <dcterms:modified xsi:type="dcterms:W3CDTF">2025-03-20T12:15:34Z</dcterms:modified>
</cp:coreProperties>
</file>