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97" i="1"/>
  <c r="D95" i="1"/>
  <c r="D93" i="1"/>
  <c r="D91" i="1"/>
  <c r="D88" i="1"/>
  <c r="D86" i="1"/>
  <c r="D84" i="1"/>
  <c r="D82" i="1"/>
  <c r="D80" i="1"/>
  <c r="D78" i="1"/>
  <c r="D75" i="1"/>
  <c r="D73" i="1"/>
  <c r="D71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  <c r="D127" i="1" s="1"/>
</calcChain>
</file>

<file path=xl/sharedStrings.xml><?xml version="1.0" encoding="utf-8"?>
<sst xmlns="http://schemas.openxmlformats.org/spreadsheetml/2006/main" count="336" uniqueCount="154">
  <si>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</si>
  <si>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</si>
  <si>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</si>
  <si>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</si>
  <si>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</si>
  <si>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</si>
  <si>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</si>
  <si>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</si>
  <si>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</si>
  <si>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01.11.2024 Do 30.11.2024</t>
  </si>
  <si>
    <t>PROFIL KLETT d.o.o.</t>
  </si>
  <si>
    <t>95803232921</t>
  </si>
  <si>
    <t>ZAGREB</t>
  </si>
  <si>
    <t>NAKNADE GRAĐANIMA I KUĆANSTVIMA U NARAVI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</si>
  <si>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</si>
  <si>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</si>
  <si>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</si>
  <si>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</si>
  <si>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</si>
  <si>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</si>
  <si>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</si>
  <si>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</si>
  <si>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</si>
  <si>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</si>
  <si>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</si>
  <si>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</si>
  <si>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FINA</t>
  </si>
  <si>
    <t>85821130368</t>
  </si>
  <si>
    <t>ZAGREBAČKI HOLDING d.o.o. - Podružnica Čistoća</t>
  </si>
  <si>
    <t>85584865987.</t>
  </si>
  <si>
    <t>KOMUNALNE USLUGE</t>
  </si>
  <si>
    <t>HORATECH D.O.O.</t>
  </si>
  <si>
    <t>83739154044</t>
  </si>
  <si>
    <t>JURDANI</t>
  </si>
  <si>
    <t>UREĐAJI, STROJEVI I OPREMA ZA OSTALE NAMJENE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</si>
  <si>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</si>
  <si>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</si>
  <si>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</si>
  <si>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</si>
  <si>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</si>
  <si>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</si>
  <si>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NAKLADA LJEVAK</t>
  </si>
  <si>
    <t>80364394364</t>
  </si>
  <si>
    <t>KOPAČEVSKI PUT 1C</t>
  </si>
  <si>
    <t>OSTALI NESPOMENUTI RASHODI POSLOVANJA</t>
  </si>
  <si>
    <t>MIBOR d.o.o.</t>
  </si>
  <si>
    <t>79926813469</t>
  </si>
  <si>
    <t>UREDSKI MATERIJAL I OSTALI MATERIJALNI RASHODI</t>
  </si>
  <si>
    <t>Kršćanska sadašnjost d.o.o.</t>
  </si>
  <si>
    <t>79817762581</t>
  </si>
  <si>
    <t>BMD D.O.O.</t>
  </si>
  <si>
    <t>79273112873</t>
  </si>
  <si>
    <t>SESVETE</t>
  </si>
  <si>
    <t>MATERIJAL I SIROVINE</t>
  </si>
  <si>
    <t>ZAGREBAČKE PEKARNE KLARA D.D.</t>
  </si>
  <si>
    <t>76842508189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</si>
  <si>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</si>
  <si>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</si>
  <si>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</si>
  <si>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</si>
  <si>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</si>
  <si>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</si>
  <si>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</si>
  <si>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</si>
  <si>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</si>
  <si>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</si>
  <si>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</si>
  <si>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</si>
  <si>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</si>
  <si>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OPG IVANDA IVICA</t>
  </si>
  <si>
    <t>69278154392</t>
  </si>
  <si>
    <t>DUGO SELO</t>
  </si>
  <si>
    <t>HEP-OPSKRBA D.O.O.</t>
  </si>
  <si>
    <t>63073332379</t>
  </si>
  <si>
    <t>OPG MIROSLAV KINDER</t>
  </si>
  <si>
    <t>58849741339</t>
  </si>
  <si>
    <t>GLAVNIČICA</t>
  </si>
  <si>
    <t>SAVEZ ENERGETIČARA HRVATSKE</t>
  </si>
  <si>
    <t>56822948795</t>
  </si>
  <si>
    <t>STRUČNO USAVRŠAVANJE ZAPOSLENIKA</t>
  </si>
  <si>
    <t>Mango trgovina, vl.Željko Fiolić</t>
  </si>
  <si>
    <t>559278715858</t>
  </si>
  <si>
    <t>Sesvete</t>
  </si>
  <si>
    <t>IGO-MAT d.o.o.</t>
  </si>
  <si>
    <t>55662000497</t>
  </si>
  <si>
    <t>BREGANA</t>
  </si>
  <si>
    <t>PRIJEVOZ PUTNIKA KI TURS, vl. Ivan Karačić</t>
  </si>
  <si>
    <t>52546545757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</si>
  <si>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</si>
  <si>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</si>
  <si>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</si>
  <si>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</si>
  <si>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</si>
  <si>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GLAS KONCILA</t>
  </si>
  <si>
    <t>42821159693</t>
  </si>
  <si>
    <t>ŠKOLSKA KNJIGA d.d.</t>
  </si>
  <si>
    <t>38967655335</t>
  </si>
  <si>
    <t>ČLANARINE</t>
  </si>
  <si>
    <t>ZAGREBAČKA FILHARMONIJA</t>
  </si>
  <si>
    <t>38657725741</t>
  </si>
  <si>
    <t>Ledo plus d.o.o.</t>
  </si>
  <si>
    <t>3855900009403</t>
  </si>
  <si>
    <t>METRO Cash &amp; Carry Sesvete</t>
  </si>
  <si>
    <t>38016445738</t>
  </si>
  <si>
    <t>SITNI INVENTAR I AUTO GUME</t>
  </si>
  <si>
    <t>NASTAVNI ZAVOD ZA JAVNO ZDRAVSTVO DR.A.ŠTAMPAR</t>
  </si>
  <si>
    <t>33392005961</t>
  </si>
  <si>
    <t>ZDRAVSTVENE I VETERINARSKE USLUGE</t>
  </si>
  <si>
    <t>A1 HRVATSKA</t>
  </si>
  <si>
    <t>29524210204</t>
  </si>
  <si>
    <t>SVEUČILIŠTE U ZAGREBU KINEZIOLOŠKI FAKULTET</t>
  </si>
  <si>
    <t>25329931628</t>
  </si>
  <si>
    <t>PODRAVKA d.d.</t>
  </si>
  <si>
    <t>18928523252</t>
  </si>
  <si>
    <t>KOPRIVNICA</t>
  </si>
  <si>
    <t>UTIRUŠ</t>
  </si>
  <si>
    <t>08262555699</t>
  </si>
  <si>
    <t>Trogir</t>
  </si>
  <si>
    <t>ALFA d.d.</t>
  </si>
  <si>
    <t>07189160632</t>
  </si>
  <si>
    <t>FOLIJE ZAGREB d.o.o.</t>
  </si>
  <si>
    <t>0319-2023</t>
  </si>
  <si>
    <t>MATERIJAL I DIJELOVI ZA TEKUĆE I INVESTICIJSKO ODRŽAVANJE</t>
  </si>
  <si>
    <t>DIMNJAČARSKA OBRTNIČKA ZADRUGA</t>
  </si>
  <si>
    <t>01254445043</t>
  </si>
  <si>
    <t>Željezarija Jole d.o.o.</t>
  </si>
  <si>
    <t>00635590020</t>
  </si>
  <si>
    <t>NAKNADE ZA PRIJEVOZ, ZA RAD NA TERENU I ODVOJENI ŽIVOT</t>
  </si>
  <si>
    <t>INTELEKTUALNE I OSOBNE USLUGE</t>
  </si>
  <si>
    <t>Pristojbe i naknade</t>
  </si>
  <si>
    <t>Troškovi sudskih postupaka</t>
  </si>
  <si>
    <t>ZATEZNE KAMATE</t>
  </si>
  <si>
    <t>Sveukupno:</t>
  </si>
  <si>
    <t>NAKNADA ZA NEZAPOŠ. INVALIDA PLAĆA MINISTARSTVO 11-2024</t>
  </si>
  <si>
    <t>PLAĆE ZA PREKOVREMENI RAD KOORDINATOR -GRAD 10-2024</t>
  </si>
  <si>
    <t>PLAĆE ZA PREKOVREMENI RAD MINISTARSTVO 10-2024</t>
  </si>
  <si>
    <t>OSTALI RASHODI ZA ZAPOSLENE MAT. PRAVA MINISTARSTVO 10-2024</t>
  </si>
  <si>
    <t>PLAĆE ZA REDOVAN RAD MINISTARSTVO  10-2024</t>
  </si>
  <si>
    <t>DOPRINOSI ZA ZDRAVSTVENO OSIGURANJE MINISATARSTVO 10-2024</t>
  </si>
  <si>
    <t>NAKNADE ZA PRIJEVOZ PLAĆA MINISTARSTVO 10-2024</t>
  </si>
  <si>
    <t>PLAĆE ZA REDOVAN RAD PLAĆA EU POMOĆNICI 10-2024</t>
  </si>
  <si>
    <t>PLAĆE ZA REDOVAN RAD PB, VUSD, POMOĆNICI 10-2024</t>
  </si>
  <si>
    <t>DOPRINOSI ZA ZDRAVSTVENO OSIGURANJE PB, VUSD POMOĆNICI 10-2024</t>
  </si>
  <si>
    <t>DOPRINOSI ZA ZDRAVSTVENO OSIG. EU POMOĆNICI , KOORDINATORr 10-2024</t>
  </si>
  <si>
    <t>SLUŽBENA PUTOVANJA 10,11 -2024</t>
  </si>
  <si>
    <t>NAKNADE ZA PRIJEVOZ, PLAĆA GRAD PB , VUSD POMOĆNICI 10-2024</t>
  </si>
  <si>
    <t>PLAĆE ZA REDOVAN RAD Sudske presude za 2016-2027</t>
  </si>
  <si>
    <t>DOPRINOSI ZA ZDRAVSTVENO OSIG.SUDSKE PRESUDE 2016-20217</t>
  </si>
  <si>
    <t>DOPRINOSI ZA ZDRAVSTVENO OSIGURANJE SUDSKE PRESUDE 2016-2017</t>
  </si>
  <si>
    <t>DOPRINOSI ZA ZAPOŠLJAVANJE SUDSKE PRESUDE 2016-2017</t>
  </si>
  <si>
    <t>PLAĆE ZA POSEBNE UVJETE RADA SMJENSKI RAD MINISTARSTVO 10-2024</t>
  </si>
  <si>
    <t>PLAĆE ZA POSEBNE UVJETE RADA PRILAGOĐENI MINISTARSTVO 10-2024</t>
  </si>
  <si>
    <t>OSTALI RASHODI ZA ZAPOSLENE EU POMOĆNICI 10-2024</t>
  </si>
  <si>
    <t>NAKNADE GRAĐANIMA I KUĆANSTVIMA U NARAVI-UDŽBENICI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</si>
</sst>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9"/>
  <sheetViews>
    <sheetView tabSelected="1" topLeftCell="C81" zoomScaleNormal="100" workbookViewId="0">
      <selection activeCell="F70" sqref="F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9.5703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20165.32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20165.32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162.72999999999999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162.72999999999999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53.62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53.62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3431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292.12</v>
      </c>
      <c r="E17" s="10">
        <v>3234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292.12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6274.74</v>
      </c>
      <c r="E19" s="10">
        <v>4227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6274.74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822.47</v>
      </c>
      <c r="E21" s="10">
        <v>3234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822.47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1667.91</v>
      </c>
      <c r="E23" s="10">
        <v>3231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1667.91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31.35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31.35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1119.8699999999999</v>
      </c>
      <c r="E27" s="10">
        <v>3299</v>
      </c>
      <c r="F27" s="9" t="s">
        <v>44</v>
      </c>
      <c r="G27" s="27" t="s">
        <v>14</v>
      </c>
    </row>
    <row r="28" spans="1:7" x14ac:dyDescent="0.25">
      <c r="A28" s="9"/>
      <c r="B28" s="14"/>
      <c r="C28" s="10"/>
      <c r="D28" s="18">
        <v>5758.05</v>
      </c>
      <c r="E28" s="10">
        <v>3722</v>
      </c>
      <c r="F28" s="9" t="s">
        <v>13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6877.92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142.85</v>
      </c>
      <c r="E30" s="10">
        <v>3221</v>
      </c>
      <c r="F30" s="9" t="s">
        <v>47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142.85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12</v>
      </c>
      <c r="D32" s="18">
        <v>2037.91</v>
      </c>
      <c r="E32" s="10">
        <v>3722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2037.91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52</v>
      </c>
      <c r="D34" s="18">
        <v>138.85</v>
      </c>
      <c r="E34" s="10">
        <v>3222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138.85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2306.9299999999998</v>
      </c>
      <c r="E36" s="10">
        <v>3222</v>
      </c>
      <c r="F36" s="9" t="s">
        <v>53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2306.9299999999998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205</v>
      </c>
      <c r="E38" s="10">
        <v>3231</v>
      </c>
      <c r="F38" s="9" t="s">
        <v>25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205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12</v>
      </c>
      <c r="D40" s="18">
        <v>472.32</v>
      </c>
      <c r="E40" s="10">
        <v>3223</v>
      </c>
      <c r="F40" s="9" t="s">
        <v>61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472.32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156.25</v>
      </c>
      <c r="E42" s="10">
        <v>3238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156.25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52</v>
      </c>
      <c r="D44" s="18">
        <v>570</v>
      </c>
      <c r="E44" s="10">
        <v>3222</v>
      </c>
      <c r="F44" s="9" t="s">
        <v>53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570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12</v>
      </c>
      <c r="D46" s="18">
        <v>20.399999999999999</v>
      </c>
      <c r="E46" s="10">
        <v>3231</v>
      </c>
      <c r="F46" s="9" t="s">
        <v>25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20.399999999999999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264</v>
      </c>
      <c r="E48" s="10">
        <v>3222</v>
      </c>
      <c r="F48" s="9" t="s">
        <v>53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264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12</v>
      </c>
      <c r="D50" s="18">
        <v>2033.8</v>
      </c>
      <c r="E50" s="10">
        <v>3223</v>
      </c>
      <c r="F50" s="9" t="s">
        <v>61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2033.8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113.19</v>
      </c>
      <c r="E52" s="10">
        <v>3222</v>
      </c>
      <c r="F52" s="9" t="s">
        <v>53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113.19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53.75</v>
      </c>
      <c r="E54" s="10">
        <v>3213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53.75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817.94</v>
      </c>
      <c r="E56" s="10">
        <v>3222</v>
      </c>
      <c r="F56" s="9" t="s">
        <v>53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817.94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85</v>
      </c>
      <c r="D58" s="18">
        <v>698.78</v>
      </c>
      <c r="E58" s="10">
        <v>3222</v>
      </c>
      <c r="F58" s="9" t="s">
        <v>53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698.78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12</v>
      </c>
      <c r="D60" s="18">
        <v>500</v>
      </c>
      <c r="E60" s="10">
        <v>3231</v>
      </c>
      <c r="F60" s="9" t="s">
        <v>25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500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90</v>
      </c>
      <c r="D62" s="18">
        <v>1289.5</v>
      </c>
      <c r="E62" s="10">
        <v>3222</v>
      </c>
      <c r="F62" s="9" t="s">
        <v>53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1289.5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90</v>
      </c>
      <c r="D64" s="18">
        <v>3001.95</v>
      </c>
      <c r="E64" s="10">
        <v>3222</v>
      </c>
      <c r="F64" s="9" t="s">
        <v>53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3001.95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12</v>
      </c>
      <c r="D66" s="18">
        <v>607.46</v>
      </c>
      <c r="E66" s="10">
        <v>3722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607.46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12</v>
      </c>
      <c r="D68" s="18">
        <v>126.92</v>
      </c>
      <c r="E68" s="10">
        <v>3294</v>
      </c>
      <c r="F68" s="9" t="s">
        <v>97</v>
      </c>
      <c r="G68" s="27" t="s">
        <v>14</v>
      </c>
    </row>
    <row r="69" spans="1:7" x14ac:dyDescent="0.25">
      <c r="A69" s="9"/>
      <c r="B69" s="14"/>
      <c r="C69" s="10"/>
      <c r="D69" s="18">
        <v>23.39</v>
      </c>
      <c r="E69" s="10">
        <v>3299</v>
      </c>
      <c r="F69" s="9" t="s">
        <v>44</v>
      </c>
      <c r="G69" s="28" t="s">
        <v>14</v>
      </c>
    </row>
    <row r="70" spans="1:7" x14ac:dyDescent="0.25">
      <c r="A70" s="9"/>
      <c r="B70" s="14"/>
      <c r="C70" s="10"/>
      <c r="D70" s="18">
        <v>76178.820000000007</v>
      </c>
      <c r="E70" s="10">
        <v>3722</v>
      </c>
      <c r="F70" s="9" t="s">
        <v>153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SUM(D68:D70)</f>
        <v>76329.13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12</v>
      </c>
      <c r="D72" s="18">
        <v>672</v>
      </c>
      <c r="E72" s="10">
        <v>3299</v>
      </c>
      <c r="F72" s="9" t="s">
        <v>44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672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18</v>
      </c>
      <c r="D74" s="18">
        <v>44</v>
      </c>
      <c r="E74" s="10">
        <v>3222</v>
      </c>
      <c r="F74" s="9" t="s">
        <v>53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44</v>
      </c>
      <c r="E75" s="23"/>
      <c r="F75" s="25"/>
      <c r="G75" s="26"/>
    </row>
    <row r="76" spans="1:7" x14ac:dyDescent="0.25">
      <c r="A76" s="9" t="s">
        <v>102</v>
      </c>
      <c r="B76" s="14" t="s">
        <v>103</v>
      </c>
      <c r="C76" s="10" t="s">
        <v>18</v>
      </c>
      <c r="D76" s="18">
        <v>120.32</v>
      </c>
      <c r="E76" s="10">
        <v>3225</v>
      </c>
      <c r="F76" s="9" t="s">
        <v>104</v>
      </c>
      <c r="G76" s="27" t="s">
        <v>14</v>
      </c>
    </row>
    <row r="77" spans="1:7" x14ac:dyDescent="0.25">
      <c r="A77" s="9"/>
      <c r="B77" s="14"/>
      <c r="C77" s="10"/>
      <c r="D77" s="18">
        <v>227.02</v>
      </c>
      <c r="E77" s="10">
        <v>3299</v>
      </c>
      <c r="F77" s="9" t="s">
        <v>44</v>
      </c>
      <c r="G77" s="28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SUM(D76:D77)</f>
        <v>347.34000000000003</v>
      </c>
      <c r="E78" s="23"/>
      <c r="F78" s="25"/>
      <c r="G78" s="26"/>
    </row>
    <row r="79" spans="1:7" x14ac:dyDescent="0.25">
      <c r="A79" s="9" t="s">
        <v>105</v>
      </c>
      <c r="B79" s="14" t="s">
        <v>106</v>
      </c>
      <c r="C79" s="10" t="s">
        <v>12</v>
      </c>
      <c r="D79" s="18">
        <v>23.9</v>
      </c>
      <c r="E79" s="10">
        <v>3236</v>
      </c>
      <c r="F79" s="9" t="s">
        <v>107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23.9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12</v>
      </c>
      <c r="D81" s="18">
        <v>228.96</v>
      </c>
      <c r="E81" s="10">
        <v>3231</v>
      </c>
      <c r="F81" s="9" t="s">
        <v>25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228.96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12</v>
      </c>
      <c r="D83" s="18">
        <v>13.27</v>
      </c>
      <c r="E83" s="10">
        <v>3299</v>
      </c>
      <c r="F83" s="9" t="s">
        <v>44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13.27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70.3</v>
      </c>
      <c r="E85" s="10">
        <v>3222</v>
      </c>
      <c r="F85" s="9" t="s">
        <v>53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70.3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117</v>
      </c>
      <c r="D87" s="18">
        <v>150</v>
      </c>
      <c r="E87" s="10">
        <v>3213</v>
      </c>
      <c r="F87" s="9" t="s">
        <v>79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150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12</v>
      </c>
      <c r="D89" s="18">
        <v>921.39</v>
      </c>
      <c r="E89" s="10">
        <v>3299</v>
      </c>
      <c r="F89" s="9" t="s">
        <v>44</v>
      </c>
      <c r="G89" s="27" t="s">
        <v>14</v>
      </c>
    </row>
    <row r="90" spans="1:7" x14ac:dyDescent="0.25">
      <c r="A90" s="9"/>
      <c r="B90" s="14"/>
      <c r="C90" s="10"/>
      <c r="D90" s="18">
        <v>15935.29</v>
      </c>
      <c r="E90" s="10">
        <v>3722</v>
      </c>
      <c r="F90" s="9" t="s">
        <v>13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16856.68</v>
      </c>
      <c r="E91" s="23"/>
      <c r="F91" s="25"/>
      <c r="G91" s="26"/>
    </row>
    <row r="92" spans="1:7" x14ac:dyDescent="0.25">
      <c r="A92" s="9" t="s">
        <v>120</v>
      </c>
      <c r="B92" s="14" t="s">
        <v>121</v>
      </c>
      <c r="C92" s="10" t="s">
        <v>18</v>
      </c>
      <c r="D92" s="18">
        <v>323.38</v>
      </c>
      <c r="E92" s="10">
        <v>3224</v>
      </c>
      <c r="F92" s="9" t="s">
        <v>122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323.38</v>
      </c>
      <c r="E93" s="23"/>
      <c r="F93" s="25"/>
      <c r="G93" s="26"/>
    </row>
    <row r="94" spans="1:7" x14ac:dyDescent="0.25">
      <c r="A94" s="9" t="s">
        <v>123</v>
      </c>
      <c r="B94" s="14" t="s">
        <v>124</v>
      </c>
      <c r="C94" s="10" t="s">
        <v>12</v>
      </c>
      <c r="D94" s="18">
        <v>457.33</v>
      </c>
      <c r="E94" s="10">
        <v>3234</v>
      </c>
      <c r="F94" s="9" t="s">
        <v>30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457.33</v>
      </c>
      <c r="E95" s="23"/>
      <c r="F95" s="25"/>
      <c r="G95" s="26"/>
    </row>
    <row r="96" spans="1:7" x14ac:dyDescent="0.25">
      <c r="A96" s="9" t="s">
        <v>125</v>
      </c>
      <c r="B96" s="14" t="s">
        <v>126</v>
      </c>
      <c r="C96" s="10" t="s">
        <v>82</v>
      </c>
      <c r="D96" s="18">
        <v>29.45</v>
      </c>
      <c r="E96" s="10">
        <v>3224</v>
      </c>
      <c r="F96" s="9" t="s">
        <v>122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29.45</v>
      </c>
      <c r="E97" s="23"/>
      <c r="F97" s="25"/>
      <c r="G97" s="26"/>
    </row>
    <row r="98" spans="1:7" x14ac:dyDescent="0.25">
      <c r="A98" s="9"/>
      <c r="B98" s="14"/>
      <c r="C98" s="10"/>
      <c r="D98" s="18">
        <v>588.67999999999995</v>
      </c>
      <c r="E98" s="10">
        <v>3111</v>
      </c>
      <c r="F98" s="9" t="s">
        <v>146</v>
      </c>
      <c r="G98" s="27" t="s">
        <v>14</v>
      </c>
    </row>
    <row r="99" spans="1:7" x14ac:dyDescent="0.25">
      <c r="A99" s="9"/>
      <c r="B99" s="14"/>
      <c r="C99" s="10"/>
      <c r="D99" s="18">
        <v>6130.05</v>
      </c>
      <c r="E99" s="10">
        <v>3111</v>
      </c>
      <c r="F99" s="9" t="s">
        <v>140</v>
      </c>
      <c r="G99" s="28" t="s">
        <v>14</v>
      </c>
    </row>
    <row r="100" spans="1:7" x14ac:dyDescent="0.25">
      <c r="A100" s="9"/>
      <c r="B100" s="14"/>
      <c r="C100" s="10"/>
      <c r="D100" s="18">
        <v>13335.08</v>
      </c>
      <c r="E100" s="10">
        <v>3111</v>
      </c>
      <c r="F100" s="9" t="s">
        <v>141</v>
      </c>
      <c r="G100" s="28" t="s">
        <v>14</v>
      </c>
    </row>
    <row r="101" spans="1:7" x14ac:dyDescent="0.25">
      <c r="A101" s="9"/>
      <c r="B101" s="14"/>
      <c r="C101" s="10"/>
      <c r="D101" s="18">
        <v>138102.03</v>
      </c>
      <c r="E101" s="10">
        <v>3111</v>
      </c>
      <c r="F101" s="9" t="s">
        <v>137</v>
      </c>
      <c r="G101" s="28" t="s">
        <v>14</v>
      </c>
    </row>
    <row r="102" spans="1:7" x14ac:dyDescent="0.25">
      <c r="A102" s="9"/>
      <c r="B102" s="14"/>
      <c r="C102" s="10"/>
      <c r="D102" s="18">
        <v>245.41</v>
      </c>
      <c r="E102" s="10">
        <v>3113</v>
      </c>
      <c r="F102" s="9" t="s">
        <v>134</v>
      </c>
      <c r="G102" s="28" t="s">
        <v>14</v>
      </c>
    </row>
    <row r="103" spans="1:7" x14ac:dyDescent="0.25">
      <c r="A103" s="9"/>
      <c r="B103" s="14"/>
      <c r="C103" s="10"/>
      <c r="D103" s="18">
        <v>4465.45</v>
      </c>
      <c r="E103" s="10">
        <v>3113</v>
      </c>
      <c r="F103" s="9" t="s">
        <v>135</v>
      </c>
      <c r="G103" s="28" t="s">
        <v>14</v>
      </c>
    </row>
    <row r="104" spans="1:7" x14ac:dyDescent="0.25">
      <c r="A104" s="9"/>
      <c r="B104" s="14"/>
      <c r="C104" s="10"/>
      <c r="D104" s="18">
        <v>2378.08</v>
      </c>
      <c r="E104" s="10">
        <v>3114</v>
      </c>
      <c r="F104" s="9" t="s">
        <v>151</v>
      </c>
      <c r="G104" s="28" t="s">
        <v>14</v>
      </c>
    </row>
    <row r="105" spans="1:7" x14ac:dyDescent="0.25">
      <c r="A105" s="9"/>
      <c r="B105" s="14"/>
      <c r="C105" s="10"/>
      <c r="D105" s="18">
        <v>5093.8</v>
      </c>
      <c r="E105" s="10">
        <v>3114</v>
      </c>
      <c r="F105" s="9" t="s">
        <v>150</v>
      </c>
      <c r="G105" s="28" t="s">
        <v>14</v>
      </c>
    </row>
    <row r="106" spans="1:7" x14ac:dyDescent="0.25">
      <c r="A106" s="9"/>
      <c r="B106" s="14"/>
      <c r="C106" s="10"/>
      <c r="D106" s="18">
        <v>812.39</v>
      </c>
      <c r="E106" s="10">
        <v>3121</v>
      </c>
      <c r="F106" s="9" t="s">
        <v>136</v>
      </c>
      <c r="G106" s="28" t="s">
        <v>14</v>
      </c>
    </row>
    <row r="107" spans="1:7" x14ac:dyDescent="0.25">
      <c r="A107" s="9"/>
      <c r="B107" s="14"/>
      <c r="C107" s="10"/>
      <c r="D107" s="18">
        <v>662.16</v>
      </c>
      <c r="E107" s="10">
        <v>3121</v>
      </c>
      <c r="F107" s="9" t="s">
        <v>152</v>
      </c>
      <c r="G107" s="28" t="s">
        <v>14</v>
      </c>
    </row>
    <row r="108" spans="1:7" x14ac:dyDescent="0.25">
      <c r="A108" s="9"/>
      <c r="B108" s="14"/>
      <c r="C108" s="10"/>
      <c r="D108" s="18">
        <v>10</v>
      </c>
      <c r="E108" s="10">
        <v>3132</v>
      </c>
      <c r="F108" s="9" t="s">
        <v>147</v>
      </c>
      <c r="G108" s="28" t="s">
        <v>14</v>
      </c>
    </row>
    <row r="109" spans="1:7" x14ac:dyDescent="0.25">
      <c r="A109" s="9"/>
      <c r="B109" s="14"/>
      <c r="C109" s="10"/>
      <c r="D109" s="18">
        <v>91.24</v>
      </c>
      <c r="E109" s="10">
        <v>3132</v>
      </c>
      <c r="F109" s="9" t="s">
        <v>148</v>
      </c>
      <c r="G109" s="28" t="s">
        <v>14</v>
      </c>
    </row>
    <row r="110" spans="1:7" x14ac:dyDescent="0.25">
      <c r="A110" s="9"/>
      <c r="B110" s="14"/>
      <c r="C110" s="10"/>
      <c r="D110" s="18">
        <v>1051.98</v>
      </c>
      <c r="E110" s="10">
        <v>3132</v>
      </c>
      <c r="F110" s="9" t="s">
        <v>143</v>
      </c>
      <c r="G110" s="28" t="s">
        <v>14</v>
      </c>
    </row>
    <row r="111" spans="1:7" x14ac:dyDescent="0.25">
      <c r="A111" s="9"/>
      <c r="B111" s="14"/>
      <c r="C111" s="10"/>
      <c r="D111" s="18">
        <v>2200.3000000000002</v>
      </c>
      <c r="E111" s="10">
        <v>3132</v>
      </c>
      <c r="F111" s="9" t="s">
        <v>142</v>
      </c>
      <c r="G111" s="28" t="s">
        <v>14</v>
      </c>
    </row>
    <row r="112" spans="1:7" x14ac:dyDescent="0.25">
      <c r="A112" s="9"/>
      <c r="B112" s="14"/>
      <c r="C112" s="10"/>
      <c r="D112" s="18">
        <v>24756.46</v>
      </c>
      <c r="E112" s="10">
        <v>3132</v>
      </c>
      <c r="F112" s="9" t="s">
        <v>138</v>
      </c>
      <c r="G112" s="28" t="s">
        <v>14</v>
      </c>
    </row>
    <row r="113" spans="1:7" x14ac:dyDescent="0.25">
      <c r="A113" s="9"/>
      <c r="B113" s="14"/>
      <c r="C113" s="10"/>
      <c r="D113" s="18">
        <v>5.22</v>
      </c>
      <c r="E113" s="10">
        <v>3133</v>
      </c>
      <c r="F113" s="9" t="s">
        <v>149</v>
      </c>
      <c r="G113" s="28" t="s">
        <v>14</v>
      </c>
    </row>
    <row r="114" spans="1:7" x14ac:dyDescent="0.25">
      <c r="A114" s="9"/>
      <c r="B114" s="14"/>
      <c r="C114" s="10"/>
      <c r="D114" s="18">
        <v>1425.2</v>
      </c>
      <c r="E114" s="10">
        <v>3211</v>
      </c>
      <c r="F114" s="9" t="s">
        <v>144</v>
      </c>
      <c r="G114" s="28" t="s">
        <v>14</v>
      </c>
    </row>
    <row r="115" spans="1:7" x14ac:dyDescent="0.25">
      <c r="A115" s="9"/>
      <c r="B115" s="14"/>
      <c r="C115" s="10"/>
      <c r="D115" s="18">
        <v>102.03</v>
      </c>
      <c r="E115" s="10">
        <v>3212</v>
      </c>
      <c r="F115" s="9" t="s">
        <v>127</v>
      </c>
      <c r="G115" s="28" t="s">
        <v>14</v>
      </c>
    </row>
    <row r="116" spans="1:7" x14ac:dyDescent="0.25">
      <c r="A116" s="9"/>
      <c r="B116" s="14"/>
      <c r="C116" s="10"/>
      <c r="D116" s="18">
        <v>317.18</v>
      </c>
      <c r="E116" s="10">
        <v>3212</v>
      </c>
      <c r="F116" s="9" t="s">
        <v>145</v>
      </c>
      <c r="G116" s="28" t="s">
        <v>14</v>
      </c>
    </row>
    <row r="117" spans="1:7" x14ac:dyDescent="0.25">
      <c r="A117" s="9"/>
      <c r="B117" s="14"/>
      <c r="C117" s="10"/>
      <c r="D117" s="18">
        <v>3286.38</v>
      </c>
      <c r="E117" s="10">
        <v>3212</v>
      </c>
      <c r="F117" s="9" t="s">
        <v>139</v>
      </c>
      <c r="G117" s="28" t="s">
        <v>14</v>
      </c>
    </row>
    <row r="118" spans="1:7" x14ac:dyDescent="0.25">
      <c r="A118" s="9"/>
      <c r="B118" s="14"/>
      <c r="C118" s="10"/>
      <c r="D118" s="18">
        <v>79.63</v>
      </c>
      <c r="E118" s="10">
        <v>3213</v>
      </c>
      <c r="F118" s="9" t="s">
        <v>79</v>
      </c>
      <c r="G118" s="28" t="s">
        <v>14</v>
      </c>
    </row>
    <row r="119" spans="1:7" x14ac:dyDescent="0.25">
      <c r="A119" s="9"/>
      <c r="B119" s="14"/>
      <c r="C119" s="10"/>
      <c r="D119" s="18">
        <v>123.55</v>
      </c>
      <c r="E119" s="10">
        <v>3237</v>
      </c>
      <c r="F119" s="9" t="s">
        <v>128</v>
      </c>
      <c r="G119" s="28" t="s">
        <v>14</v>
      </c>
    </row>
    <row r="120" spans="1:7" x14ac:dyDescent="0.25">
      <c r="A120" s="9"/>
      <c r="B120" s="14"/>
      <c r="C120" s="10"/>
      <c r="D120" s="18">
        <v>132.69999999999999</v>
      </c>
      <c r="E120" s="10">
        <v>3295</v>
      </c>
      <c r="F120" s="9" t="s">
        <v>129</v>
      </c>
      <c r="G120" s="28" t="s">
        <v>14</v>
      </c>
    </row>
    <row r="121" spans="1:7" x14ac:dyDescent="0.25">
      <c r="A121" s="9"/>
      <c r="B121" s="14"/>
      <c r="C121" s="10"/>
      <c r="D121" s="18">
        <v>504</v>
      </c>
      <c r="E121" s="10">
        <v>3295</v>
      </c>
      <c r="F121" s="9" t="s">
        <v>133</v>
      </c>
      <c r="G121" s="28" t="s">
        <v>14</v>
      </c>
    </row>
    <row r="122" spans="1:7" x14ac:dyDescent="0.25">
      <c r="A122" s="9"/>
      <c r="B122" s="14"/>
      <c r="C122" s="10"/>
      <c r="D122" s="18">
        <v>312.5</v>
      </c>
      <c r="E122" s="10">
        <v>3296</v>
      </c>
      <c r="F122" s="9" t="s">
        <v>130</v>
      </c>
      <c r="G122" s="28" t="s">
        <v>14</v>
      </c>
    </row>
    <row r="123" spans="1:7" x14ac:dyDescent="0.25">
      <c r="A123" s="9"/>
      <c r="B123" s="14"/>
      <c r="C123" s="10"/>
      <c r="D123" s="18">
        <v>126.98</v>
      </c>
      <c r="E123" s="10">
        <v>3433</v>
      </c>
      <c r="F123" s="9" t="s">
        <v>131</v>
      </c>
      <c r="G123" s="28" t="s">
        <v>14</v>
      </c>
    </row>
    <row r="124" spans="1:7" x14ac:dyDescent="0.25">
      <c r="A124" s="9"/>
      <c r="B124" s="14"/>
      <c r="C124" s="10"/>
      <c r="D124" s="18">
        <v>196.49</v>
      </c>
      <c r="E124" s="10">
        <v>3433</v>
      </c>
      <c r="F124" s="9" t="s">
        <v>131</v>
      </c>
      <c r="G124" s="28" t="s">
        <v>14</v>
      </c>
    </row>
    <row r="125" spans="1:7" x14ac:dyDescent="0.25">
      <c r="A125" s="9"/>
      <c r="B125" s="14"/>
      <c r="C125" s="10"/>
      <c r="D125" s="18">
        <v>323.47000000000003</v>
      </c>
      <c r="E125" s="10">
        <v>3433</v>
      </c>
      <c r="F125" s="9" t="s">
        <v>131</v>
      </c>
      <c r="G125" s="28" t="s">
        <v>14</v>
      </c>
    </row>
    <row r="126" spans="1:7" ht="21" customHeight="1" thickBot="1" x14ac:dyDescent="0.3">
      <c r="A126" s="21" t="s">
        <v>15</v>
      </c>
      <c r="B126" s="22"/>
      <c r="C126" s="23"/>
      <c r="D126" s="24">
        <f>SUM(D98:D125)</f>
        <v>206858.44</v>
      </c>
      <c r="E126" s="23"/>
      <c r="F126" s="25"/>
      <c r="G126" s="26"/>
    </row>
    <row r="127" spans="1:7" ht="15.75" thickBot="1" x14ac:dyDescent="0.3">
      <c r="A127" s="29" t="s">
        <v>132</v>
      </c>
      <c r="B127" s="30"/>
      <c r="C127" s="31"/>
      <c r="D127" s="32">
        <f>SUM(D8,D10,D12,D14,D16,D18,D20,D22,D24,D26,D29,D31,D33,D35,D37,D39,D41,D43,D45,D47,D49,D51,D53,D55,D57,D59,D61,D63,D65,D67,D71,D73,D75,D78,D80,D82,D84,D86,D88,D91,D93,D95,D97,D126)</f>
        <v>354317.54000000004</v>
      </c>
      <c r="E127" s="31"/>
      <c r="F127" s="33"/>
      <c r="G127" s="34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</sheetData>
  <pageMargins left="0.7" right="0.7" top="0.75" bottom="0.75" header="0.3" footer="0.3"/>
  <pageSetup paperSize="9" scale="2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2024-12-13T10:23:08Z</cp:lastPrinted>
  <dcterms:created xsi:type="dcterms:W3CDTF">2024-03-05T11:42:46Z</dcterms:created>
  <dcterms:modified xsi:type="dcterms:W3CDTF">2024-12-13T10:23:09Z</dcterms:modified>
</cp:coreProperties>
</file>